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iestursf\Documents\Darbi\2018_Darbi\01_NAMEJS_GALA\"/>
    </mc:Choice>
  </mc:AlternateContent>
  <bookViews>
    <workbookView xWindow="0" yWindow="0" windowWidth="28800" windowHeight="11235"/>
  </bookViews>
  <sheets>
    <sheet name="atskaite" sheetId="2" r:id="rId1"/>
  </sheets>
  <calcPr calcId="152511"/>
</workbook>
</file>

<file path=xl/calcChain.xml><?xml version="1.0" encoding="utf-8"?>
<calcChain xmlns="http://schemas.openxmlformats.org/spreadsheetml/2006/main">
  <c r="E60" i="2" l="1"/>
  <c r="E61" i="2"/>
  <c r="E62" i="2"/>
  <c r="E63" i="2"/>
  <c r="E64" i="2"/>
  <c r="E65" i="2"/>
  <c r="E66" i="2"/>
  <c r="E67" i="2"/>
  <c r="E59" i="2"/>
  <c r="I59" i="2" s="1"/>
  <c r="I60" i="2" l="1"/>
  <c r="I61" i="2" s="1"/>
  <c r="I62" i="2" l="1"/>
  <c r="I63" i="2" l="1"/>
  <c r="I64" i="2" l="1"/>
  <c r="I65" i="2" s="1"/>
  <c r="I66" i="2" l="1"/>
  <c r="I67" i="2" l="1"/>
  <c r="G66" i="2" l="1"/>
  <c r="G65" i="2"/>
  <c r="G64" i="2"/>
  <c r="G63" i="2"/>
  <c r="G62" i="2"/>
  <c r="G61" i="2"/>
  <c r="G60" i="2"/>
  <c r="E68" i="2" l="1"/>
  <c r="C68" i="2"/>
  <c r="G67" i="2"/>
  <c r="G59" i="2"/>
  <c r="K61" i="2" l="1"/>
  <c r="K60" i="2"/>
  <c r="K62" i="2"/>
  <c r="G68" i="2"/>
  <c r="K59" i="2"/>
  <c r="K64" i="2" l="1"/>
  <c r="K63" i="2"/>
  <c r="K65" i="2" l="1"/>
  <c r="K66" i="2" l="1"/>
  <c r="K67" i="2" l="1"/>
  <c r="K68" i="2" s="1"/>
  <c r="I68" i="2"/>
</calcChain>
</file>

<file path=xl/sharedStrings.xml><?xml version="1.0" encoding="utf-8"?>
<sst xmlns="http://schemas.openxmlformats.org/spreadsheetml/2006/main" count="107" uniqueCount="98">
  <si>
    <t>1.1.</t>
  </si>
  <si>
    <t>1.2.</t>
  </si>
  <si>
    <t>1.3.</t>
  </si>
  <si>
    <t>1.4.</t>
  </si>
  <si>
    <t>Pārskats saņemts</t>
  </si>
  <si>
    <t>Pārskats apstiprināts</t>
  </si>
  <si>
    <t>Pārskats noraidīts</t>
  </si>
  <si>
    <t>Pārskats iesniegts atkārtoti</t>
  </si>
  <si>
    <t>...</t>
  </si>
  <si>
    <t>Iepirkuma priekšmets</t>
  </si>
  <si>
    <t>Iepirkuma procedūras veids un identifikācijas Nr.</t>
  </si>
  <si>
    <t>Līguma izpildes beigu datums</t>
  </si>
  <si>
    <t>Lēmuma publicēšanas datums</t>
  </si>
  <si>
    <t>Faktiski veikto informācijas un publicitātes pasākumu apraksts</t>
  </si>
  <si>
    <t>Faktiski veikto pasākumu apraksts</t>
  </si>
  <si>
    <t>Skaits</t>
  </si>
  <si>
    <t>Pasākumu veikšanas vieta</t>
  </si>
  <si>
    <t>Nr.p.k.</t>
  </si>
  <si>
    <t>Maksājuma pieprasījuma veids</t>
  </si>
  <si>
    <t>Iesniegšanas datums (mēnesis) *</t>
  </si>
  <si>
    <t>Noslēguma</t>
  </si>
  <si>
    <t>Kopā:</t>
  </si>
  <si>
    <t>Pielikuma nosaukums</t>
  </si>
  <si>
    <t>Piezīme. Dokumenta rekvizītus "paraksts" un "datums" neaizpilda, ja elektroniskais dokuments ir sagatavots atbilstoši normatīvajiem aktiem par elektronisko dokumentu noformēšanu.</t>
  </si>
  <si>
    <t>Iepirkuma izsludināšanas datums</t>
  </si>
  <si>
    <t>Plānotā/ noslēgtā līguma summa bez PVN, EUR</t>
  </si>
  <si>
    <t>Līguma parakstīšanas datums</t>
  </si>
  <si>
    <t>Piezīmes (līguma izpildītājs, informācija par sūdzībām, pārtrauktām vai izbeigtām procedūrām, par līguma grozījumiem u.c.)</t>
  </si>
  <si>
    <t>Piezīmes (Aktivitātes īstenošanā veiktās darbības)</t>
  </si>
  <si>
    <t>Pasākuma datums</t>
  </si>
  <si>
    <t>Attiecināmo izdevumu summa (EUR)</t>
  </si>
  <si>
    <t>Finansējuma saņēmēja finansējums (EUR)</t>
  </si>
  <si>
    <t>Maksājuma pieprasījuma summa (EUR)</t>
  </si>
  <si>
    <t>Publikāciju datumi IUB tīmekļvietnē</t>
  </si>
  <si>
    <t>*Pārskats jāaizpilda elektroniski un, ja tiek iesniegts papīra formātā, jāiesniedz izdrukātā, cauršūtā (veicot lapu numerāciju) un parakstītā veidā un elektroniski (datu atmiņas nesējā vai nosūtot uz epastu ekii@lvif.gov.lv).</t>
  </si>
  <si>
    <t>Projekta nosaukums</t>
  </si>
  <si>
    <t>Lūdzam norādīt informāciju par visu Projekta ietvaros plānoto un jau faktiski veikto iepirkumu veikšanas progresu. Par plānotiem, bet vēl neizsludinātiem iepirkumiem ir aizpildāmas kolonnas 1.-4.</t>
  </si>
  <si>
    <t>Lūdzam norādīt informāciju par problēmām/riskiem, kas ir identificēti Projekta īstenošanā, to  ietekmi uz Projekta mērķa un rezultātu sasniegšanu, budžetu vai citu līguma nosacījumu izpildi un plānotām/veiktām darbībām problēmas vai riska novēršanā.</t>
  </si>
  <si>
    <t>Avansa</t>
  </si>
  <si>
    <t>Lūdzam ar "X" atzīmēt attiecīgajā ceturksnī veiktās Projekta aktivitātes</t>
  </si>
  <si>
    <t>1.
ceturksnis</t>
  </si>
  <si>
    <t>2.
ceturksnis</t>
  </si>
  <si>
    <t>3.
ceturksnis</t>
  </si>
  <si>
    <t>4.
ceturksnis</t>
  </si>
  <si>
    <t>5.
ceturksnis</t>
  </si>
  <si>
    <t>6.
ceturksnis</t>
  </si>
  <si>
    <t>7.
ceturksnis</t>
  </si>
  <si>
    <t>8.
ceturksnis</t>
  </si>
  <si>
    <t>1. Starpposma</t>
  </si>
  <si>
    <t>2. Starpposma</t>
  </si>
  <si>
    <t>3. Starpposma</t>
  </si>
  <si>
    <t>4. Starpposma</t>
  </si>
  <si>
    <t>5. Starpposma</t>
  </si>
  <si>
    <t>6. Starpposma</t>
  </si>
  <si>
    <t>7. Starpposma</t>
  </si>
  <si>
    <t>8. Starpposma</t>
  </si>
  <si>
    <t>(datums, paraksta atšifrējums)</t>
  </si>
  <si>
    <t>Finansējuma saņēmējs</t>
  </si>
  <si>
    <t>Pārskata perioda sākuma datums:</t>
  </si>
  <si>
    <t>Pārskata perioda beigu datums:</t>
  </si>
  <si>
    <t>Pārskata veids (Starpposma/Noslēguma)</t>
  </si>
  <si>
    <t xml:space="preserve">Pārskata numurs (norādīt Nr.) </t>
  </si>
  <si>
    <t>1. Informācija par Projektu</t>
  </si>
  <si>
    <t>2.1.</t>
  </si>
  <si>
    <t>2.2.</t>
  </si>
  <si>
    <t>2.3.</t>
  </si>
  <si>
    <t>2.4.</t>
  </si>
  <si>
    <t>2.5.</t>
  </si>
  <si>
    <t>Pārskata sagatavotājs (vārds, uzvārds, tālrunis, e-pasts)</t>
  </si>
  <si>
    <t>Lūdzam sniegt informāciju par aktivitāšu īstenošanas progresu pēc Līguma par projekta īstenošanu noslēgšanas</t>
  </si>
  <si>
    <t>* 1.projekta gada sākuma datums sakrīt ar Līguma par projekta īstenošanu noslēgšanas datumu.</t>
  </si>
  <si>
    <t>Lūdzam norādīt aktuālo informāciju par plānoto maksājumu pieprasījumu iesniegšanas grafiku. Lūdzu norādīt informāciju par periodu sākot ar Līguma par projekta īstenošanu noslēgšanu līdz Projekta īstenošanas beigām.</t>
  </si>
  <si>
    <t>Finanšu instrumenta finansējums (EUR)</t>
  </si>
  <si>
    <t xml:space="preserve">Dzēstā avansa summa (EUR) </t>
  </si>
  <si>
    <t>Finanšu instrumenta finansējums, %</t>
  </si>
  <si>
    <t>(amats, paraksts un tā atšifrējums)</t>
  </si>
  <si>
    <t>Finansējuma saņēmējs (parakstiesīgā amatpersona)   _____________________________________</t>
  </si>
  <si>
    <t>Datums ________________________</t>
  </si>
  <si>
    <t>Aizpilda Vides investīciju fonds</t>
  </si>
  <si>
    <t>3. Projekta aktivitāšu īstenošana</t>
  </si>
  <si>
    <t>4. Projekta ietvaros plānotie un jau faktiski noslēgtie iepirkuma līgumi</t>
  </si>
  <si>
    <t xml:space="preserve">5. Informācijas un publicitātes pasākumi </t>
  </si>
  <si>
    <t>6. Projekta maksājumu prognoze</t>
  </si>
  <si>
    <t>7. Informācija par problēmām Projekta ieviešanas laikā</t>
  </si>
  <si>
    <t>8. Informācija par Projekta mērķu un sasniegto rezultātu statusu</t>
  </si>
  <si>
    <t>…</t>
  </si>
  <si>
    <t>10. Apliecinājums</t>
  </si>
  <si>
    <t>Līguma par projekta īstenošanu numurs</t>
  </si>
  <si>
    <t>Projektā plānotās aktivitātes atbilstoši Projekta iesnieguma veidlapas sadaļai "5.1. Aktivitāšu izmaksu tāme"</t>
  </si>
  <si>
    <t>PROJEKTA ĪSTENOŠANAS PĀRSKATS</t>
  </si>
  <si>
    <t>Līguma par projekta īstenošanu vispārīgo noteikumu 2. pielikums –  Projekta īstenošanas pārskats</t>
  </si>
  <si>
    <t>2. Informācija par Projekta īstenošanas pārskatu</t>
  </si>
  <si>
    <t xml:space="preserve">Lūdzam ar Projekta īstenošanas pārskatu iesniegt pārskata periodā veikto iepirkumu dokumentācijas apliecinātās kopijas (iepirkuma nolikums, iepirkuma komisijas sēžu protokoli un ziņojums par iepirkumu procedūras rezultātiem, izvēlētā pretendenta piedāvājums, iepirkuma līgums). </t>
  </si>
  <si>
    <t>* Plānotajam maksājuma pieprasījuma iesniegšanas datumam jāsakrīt ar attiecīgā Projekta īstenošanas pārskata iesniegšanas datumu.</t>
  </si>
  <si>
    <t>9. Projekta īstenošanas pārskatam pievienotie pielikumi</t>
  </si>
  <si>
    <t>"Siltumnīcefekta gāzu emisiju samazināšana ar viedajām pilsētvides tehnoloģijām"</t>
  </si>
  <si>
    <t>Plānotie informācijas un publicitātes pasākumi saskaņā ar Ministru kabineta noteikumu Nr. 333 64. punktu un Projekta iesnieguma veidlapas 4.sadaļu</t>
  </si>
  <si>
    <t>Apliecinu, ka visa šajā Projekta īstenošanas pārskatā un tā pielikumos sniegtā Projekta īstenošanas progresa informācija ir patiesa un faktiem atbilstoša. Tā attēlo Projekta īstenošanas progresu pārskata periodā saskaņā ar Līgumu par projekta īstenošanu.
Projekta īstenošanas pārskatam pievienoto dokumentu kopijas atbilst oriģināliem.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</si>
</sst>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3" x14ac:knownFonts="1">
    <font>
      <sz val="12"/>
      <color theme="1"/>
      <name val="Times New Roman"/>
      <family val="2"/>
      <charset val="186"/>
    </font>
    <font>
      <sz val="10"/>
      <name val="Times New Roman"/>
      <family val="1"/>
      <charset val="186"/>
    </font>
    <font>
      <b/>
      <sz val="12"/>
      <color theme="1"/>
      <name val="Times New Roman"/>
      <family val="1"/>
      <charset val="186"/>
    </font>
    <font>
      <sz val="10"/>
      <color theme="1"/>
      <name val="Times New Roman"/>
      <family val="2"/>
      <charset val="186"/>
    </font>
    <font>
      <i/>
      <sz val="10"/>
      <color theme="1"/>
      <name val="Times New Roman"/>
      <family val="1"/>
      <charset val="186"/>
    </font>
    <font>
      <sz val="12"/>
      <name val="Times New Roman"/>
      <family val="2"/>
      <charset val="186"/>
    </font>
    <font>
      <sz val="12"/>
      <name val="Times New Roman"/>
      <family val="1"/>
      <charset val="186"/>
    </font>
    <font>
      <b/>
      <sz val="12"/>
      <name val="Times New Roman"/>
      <family val="1"/>
      <charset val="186"/>
    </font>
    <font>
      <sz val="12"/>
      <color theme="1"/>
      <name val="Times New Roman"/>
      <family val="1"/>
      <charset val="186"/>
    </font>
    <font>
      <sz val="12"/>
      <color rgb="FFFF0000"/>
      <name val="Times New Roman"/>
      <family val="2"/>
      <charset val="186"/>
    </font>
    <font>
      <sz val="12"/>
      <color rgb="FF000000"/>
      <name val="Times New Roman"/>
      <family val="1"/>
      <charset val="186"/>
    </font>
    <font>
      <sz val="12"/>
      <color theme="0" tint="-0.499984740745262"/>
      <name val="Times New Roman"/>
      <family val="2"/>
      <charset val="186"/>
    </font>
    <font>
      <sz val="10"/>
      <color theme="0" tint="-0.499984740745262"/>
      <name val="Times New Roman"/>
      <family val="1"/>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0">
    <xf numFmtId="0" fontId="0" fillId="0" borderId="0" xfId="0"/>
    <xf numFmtId="0" fontId="1" fillId="2" borderId="0" xfId="0" applyFont="1" applyFill="1" applyAlignment="1">
      <alignment horizontal="right" vertical="top"/>
    </xf>
    <xf numFmtId="0" fontId="0" fillId="0" borderId="5" xfId="0" applyBorder="1"/>
    <xf numFmtId="0" fontId="2" fillId="0" borderId="0" xfId="0" applyFont="1"/>
    <xf numFmtId="0" fontId="3" fillId="0" borderId="0" xfId="0" applyFont="1"/>
    <xf numFmtId="0" fontId="4" fillId="0" borderId="0" xfId="0" applyFont="1"/>
    <xf numFmtId="0" fontId="2" fillId="0" borderId="5" xfId="0" applyFont="1" applyBorder="1"/>
    <xf numFmtId="0" fontId="0" fillId="2" borderId="5" xfId="0" applyFont="1" applyFill="1" applyBorder="1" applyAlignment="1">
      <alignment horizontal="center"/>
    </xf>
    <xf numFmtId="0" fontId="0" fillId="0" borderId="0" xfId="0" applyFont="1"/>
    <xf numFmtId="0" fontId="0" fillId="0" borderId="0" xfId="0" applyBorder="1"/>
    <xf numFmtId="0" fontId="5" fillId="0" borderId="0" xfId="0" applyFont="1"/>
    <xf numFmtId="0" fontId="7" fillId="0" borderId="0" xfId="0" applyFont="1"/>
    <xf numFmtId="0" fontId="5" fillId="0" borderId="5" xfId="0" applyFont="1" applyBorder="1"/>
    <xf numFmtId="0" fontId="0" fillId="0" borderId="5" xfId="0" applyBorder="1" applyAlignment="1">
      <alignment horizontal="center"/>
    </xf>
    <xf numFmtId="0" fontId="0" fillId="0" borderId="5" xfId="0" applyBorder="1" applyAlignment="1"/>
    <xf numFmtId="0" fontId="0" fillId="0" borderId="5" xfId="0" applyBorder="1" applyAlignment="1">
      <alignment horizontal="center"/>
    </xf>
    <xf numFmtId="0" fontId="3" fillId="0" borderId="0" xfId="0" applyFont="1" applyAlignment="1">
      <alignment horizontal="left" vertical="top" wrapText="1"/>
    </xf>
    <xf numFmtId="0" fontId="0" fillId="2" borderId="5" xfId="0" applyFont="1" applyFill="1" applyBorder="1" applyAlignment="1">
      <alignment horizontal="center"/>
    </xf>
    <xf numFmtId="0" fontId="0" fillId="4" borderId="5" xfId="0" applyFill="1" applyBorder="1"/>
    <xf numFmtId="0" fontId="6" fillId="4" borderId="5" xfId="0" applyFont="1" applyFill="1" applyBorder="1"/>
    <xf numFmtId="0" fontId="0" fillId="4" borderId="5" xfId="0" applyFill="1" applyBorder="1" applyAlignment="1">
      <alignment horizontal="center" wrapText="1"/>
    </xf>
    <xf numFmtId="0" fontId="3" fillId="4" borderId="5" xfId="0" applyFont="1" applyFill="1" applyBorder="1" applyAlignment="1">
      <alignment horizontal="center"/>
    </xf>
    <xf numFmtId="0" fontId="0" fillId="4" borderId="5" xfId="0" applyFill="1" applyBorder="1" applyAlignment="1">
      <alignment horizontal="center" vertical="top" wrapText="1"/>
    </xf>
    <xf numFmtId="0" fontId="0" fillId="4" borderId="5" xfId="0" applyFill="1" applyBorder="1" applyAlignment="1">
      <alignment horizontal="center" vertical="top"/>
    </xf>
    <xf numFmtId="0" fontId="0" fillId="4" borderId="5" xfId="0" applyFill="1" applyBorder="1" applyAlignment="1">
      <alignment horizontal="left" vertical="top" wrapText="1"/>
    </xf>
    <xf numFmtId="0" fontId="3" fillId="4" borderId="5" xfId="0" applyFont="1" applyFill="1" applyBorder="1" applyAlignment="1">
      <alignment horizontal="center" vertical="top" wrapText="1"/>
    </xf>
    <xf numFmtId="0" fontId="0" fillId="0" borderId="0" xfId="0" applyBorder="1" applyAlignment="1">
      <alignment horizontal="left" vertical="top"/>
    </xf>
    <xf numFmtId="0" fontId="8" fillId="0" borderId="0" xfId="0" applyFont="1"/>
    <xf numFmtId="0" fontId="11" fillId="0" borderId="0" xfId="0" applyFont="1"/>
    <xf numFmtId="0" fontId="12" fillId="2" borderId="0" xfId="0" applyFont="1" applyFill="1" applyBorder="1" applyAlignment="1" applyProtection="1">
      <alignment horizontal="left" vertical="center"/>
      <protection hidden="1"/>
    </xf>
    <xf numFmtId="0" fontId="9" fillId="4" borderId="5" xfId="0" applyFont="1" applyFill="1" applyBorder="1" applyAlignment="1">
      <alignment horizontal="center"/>
    </xf>
    <xf numFmtId="0" fontId="0" fillId="0" borderId="5" xfId="0" applyBorder="1" applyAlignment="1">
      <alignment horizontal="center"/>
    </xf>
    <xf numFmtId="0" fontId="11" fillId="0" borderId="5" xfId="0" applyFont="1" applyBorder="1" applyAlignment="1">
      <alignment horizontal="center"/>
    </xf>
    <xf numFmtId="4" fontId="0" fillId="0" borderId="5" xfId="0" applyNumberFormat="1" applyBorder="1" applyAlignment="1">
      <alignment horizontal="right" vertical="top"/>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2" borderId="1" xfId="0" applyFont="1" applyFill="1" applyBorder="1" applyAlignment="1">
      <alignment horizontal="center"/>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5" xfId="0" applyFont="1" applyFill="1" applyBorder="1" applyAlignment="1">
      <alignment horizontal="center"/>
    </xf>
    <xf numFmtId="4" fontId="2" fillId="0" borderId="5" xfId="0" applyNumberFormat="1" applyFont="1" applyBorder="1" applyAlignment="1">
      <alignment horizontal="righ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7" fillId="0" borderId="0" xfId="0" applyFont="1" applyAlignment="1">
      <alignment horizontal="center" wrapText="1"/>
    </xf>
    <xf numFmtId="0" fontId="7" fillId="0" borderId="0" xfId="0" applyFont="1" applyAlignment="1">
      <alignment horizontal="center"/>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9"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10" xfId="0" applyFont="1" applyFill="1" applyBorder="1" applyAlignment="1">
      <alignment horizontal="center" vertical="top"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0" fillId="0" borderId="5" xfId="0" applyBorder="1" applyAlignment="1">
      <alignment horizontal="left" vertical="top"/>
    </xf>
    <xf numFmtId="0" fontId="0" fillId="4" borderId="5" xfId="0" applyFill="1" applyBorder="1" applyAlignment="1">
      <alignment horizontal="center" vertical="top" wrapText="1"/>
    </xf>
    <xf numFmtId="0" fontId="3" fillId="4" borderId="5" xfId="0" applyFont="1" applyFill="1" applyBorder="1" applyAlignment="1">
      <alignment horizontal="center"/>
    </xf>
    <xf numFmtId="0" fontId="3" fillId="0" borderId="7" xfId="0" applyFont="1" applyBorder="1" applyAlignment="1">
      <alignment horizontal="left" vertical="top" wrapText="1"/>
    </xf>
    <xf numFmtId="0" fontId="0" fillId="0" borderId="0" xfId="0" applyFont="1" applyAlignment="1">
      <alignment horizontal="left" vertical="top" wrapText="1"/>
    </xf>
    <xf numFmtId="0" fontId="2" fillId="4" borderId="5"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0" borderId="0" xfId="0" applyFont="1" applyAlignment="1">
      <alignment horizontal="left" vertical="top" wrapText="1"/>
    </xf>
    <xf numFmtId="0" fontId="0" fillId="3" borderId="1" xfId="0" applyFill="1" applyBorder="1" applyAlignment="1">
      <alignment horizontal="center" vertical="top"/>
    </xf>
    <xf numFmtId="0" fontId="0" fillId="3" borderId="3" xfId="0" applyFill="1" applyBorder="1" applyAlignment="1">
      <alignment horizontal="center" vertical="top"/>
    </xf>
    <xf numFmtId="0" fontId="0" fillId="3" borderId="5" xfId="0" applyFill="1" applyBorder="1" applyAlignment="1">
      <alignment horizontal="right" vertical="top"/>
    </xf>
    <xf numFmtId="0" fontId="0" fillId="4" borderId="1" xfId="0" applyFill="1" applyBorder="1" applyAlignment="1">
      <alignment horizontal="center" wrapText="1"/>
    </xf>
    <xf numFmtId="0" fontId="0" fillId="4" borderId="3" xfId="0" applyFill="1" applyBorder="1" applyAlignment="1">
      <alignment horizontal="center" wrapText="1"/>
    </xf>
    <xf numFmtId="0" fontId="0" fillId="4" borderId="5" xfId="0" applyFill="1" applyBorder="1" applyAlignment="1">
      <alignment horizontal="center" vertical="top"/>
    </xf>
    <xf numFmtId="0" fontId="0" fillId="4" borderId="5" xfId="0" applyFill="1" applyBorder="1" applyAlignment="1">
      <alignment horizontal="center"/>
    </xf>
    <xf numFmtId="0" fontId="0" fillId="4" borderId="11" xfId="0" applyFill="1" applyBorder="1" applyAlignment="1">
      <alignment horizontal="center" vertical="top" wrapText="1"/>
    </xf>
    <xf numFmtId="0" fontId="0" fillId="4" borderId="12" xfId="0" applyFill="1" applyBorder="1" applyAlignment="1">
      <alignment horizontal="center" vertical="top" wrapText="1"/>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6" xfId="0" applyFill="1" applyBorder="1" applyAlignment="1">
      <alignment horizontal="center" vertical="top" wrapText="1"/>
    </xf>
    <xf numFmtId="0" fontId="0" fillId="4" borderId="7" xfId="0" applyFill="1" applyBorder="1" applyAlignment="1">
      <alignment horizontal="center" vertical="top" wrapText="1"/>
    </xf>
    <xf numFmtId="0" fontId="0" fillId="4" borderId="8" xfId="0" applyFill="1" applyBorder="1" applyAlignment="1">
      <alignment horizontal="center" vertical="top" wrapText="1"/>
    </xf>
    <xf numFmtId="0" fontId="0" fillId="4" borderId="9" xfId="0" applyFill="1" applyBorder="1" applyAlignment="1">
      <alignment horizontal="center" vertical="top" wrapText="1"/>
    </xf>
    <xf numFmtId="0" fontId="0" fillId="4" borderId="4" xfId="0" applyFill="1" applyBorder="1" applyAlignment="1">
      <alignment horizontal="center" vertical="top" wrapText="1"/>
    </xf>
    <xf numFmtId="0" fontId="0" fillId="4" borderId="10" xfId="0" applyFill="1" applyBorder="1" applyAlignment="1">
      <alignment horizontal="center" vertical="top" wrapText="1"/>
    </xf>
    <xf numFmtId="164" fontId="10" fillId="0" borderId="1" xfId="0" applyNumberFormat="1" applyFont="1" applyBorder="1" applyAlignment="1">
      <alignment horizontal="left" vertical="center"/>
    </xf>
    <xf numFmtId="164" fontId="10" fillId="0" borderId="2" xfId="0" applyNumberFormat="1" applyFont="1" applyBorder="1" applyAlignment="1">
      <alignment horizontal="left" vertical="center"/>
    </xf>
    <xf numFmtId="164" fontId="10" fillId="0" borderId="3" xfId="0" applyNumberFormat="1" applyFont="1" applyBorder="1" applyAlignment="1">
      <alignment horizontal="left" vertical="center"/>
    </xf>
    <xf numFmtId="0" fontId="6" fillId="0" borderId="0" xfId="0" applyFont="1" applyAlignment="1">
      <alignment vertical="center"/>
    </xf>
    <xf numFmtId="0" fontId="0" fillId="4" borderId="5" xfId="0" applyFill="1" applyBorder="1" applyAlignment="1">
      <alignment horizontal="left" vertical="top"/>
    </xf>
  </cellXfs>
  <cellStyles count="1">
    <cellStyle name="Normal" xfId="0" builtinId="0"/>
  </cellStyles>
  <dxfs count="1">
    <dxf>
      <fill>
        <patternFill>
          <bgColor rgb="FFFFD5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abSelected="1" view="pageBreakPreview" topLeftCell="A70" zoomScaleNormal="100" zoomScaleSheetLayoutView="100" workbookViewId="0">
      <selection activeCell="A87" sqref="A87"/>
    </sheetView>
  </sheetViews>
  <sheetFormatPr defaultRowHeight="15.75" x14ac:dyDescent="0.25"/>
  <cols>
    <col min="1" max="1" width="6.75" customWidth="1"/>
    <col min="2" max="2" width="49" bestFit="1" customWidth="1"/>
    <col min="3" max="4" width="10.75" customWidth="1"/>
    <col min="5" max="8" width="11.75" customWidth="1"/>
    <col min="9" max="9" width="12.375" customWidth="1"/>
    <col min="10" max="12" width="11.75" customWidth="1"/>
    <col min="13" max="13" width="26.625" customWidth="1"/>
  </cols>
  <sheetData>
    <row r="1" spans="1:13" x14ac:dyDescent="0.25">
      <c r="M1" s="1" t="s">
        <v>95</v>
      </c>
    </row>
    <row r="2" spans="1:13" x14ac:dyDescent="0.25">
      <c r="M2" s="1" t="s">
        <v>90</v>
      </c>
    </row>
    <row r="3" spans="1:13" x14ac:dyDescent="0.25">
      <c r="A3" s="48" t="s">
        <v>89</v>
      </c>
      <c r="B3" s="49"/>
      <c r="C3" s="49"/>
      <c r="D3" s="49"/>
      <c r="E3" s="49"/>
      <c r="F3" s="49"/>
      <c r="G3" s="49"/>
      <c r="H3" s="49"/>
      <c r="I3" s="49"/>
      <c r="J3" s="49"/>
      <c r="K3" s="49"/>
      <c r="L3" s="49"/>
      <c r="M3" s="49"/>
    </row>
    <row r="4" spans="1:13" x14ac:dyDescent="0.25">
      <c r="A4" s="3" t="s">
        <v>62</v>
      </c>
    </row>
    <row r="5" spans="1:13" x14ac:dyDescent="0.25">
      <c r="A5" s="18" t="s">
        <v>0</v>
      </c>
      <c r="B5" s="19" t="s">
        <v>87</v>
      </c>
      <c r="C5" s="59"/>
      <c r="D5" s="59"/>
      <c r="E5" s="59"/>
      <c r="F5" s="59"/>
      <c r="G5" s="59"/>
      <c r="H5" s="59"/>
      <c r="I5" s="59"/>
      <c r="J5" s="59"/>
      <c r="K5" s="59"/>
      <c r="L5" s="59"/>
      <c r="M5" s="59"/>
    </row>
    <row r="6" spans="1:13" x14ac:dyDescent="0.25">
      <c r="A6" s="18" t="s">
        <v>1</v>
      </c>
      <c r="B6" s="19" t="s">
        <v>35</v>
      </c>
      <c r="C6" s="59"/>
      <c r="D6" s="59"/>
      <c r="E6" s="59"/>
      <c r="F6" s="59"/>
      <c r="G6" s="59"/>
      <c r="H6" s="59"/>
      <c r="I6" s="59"/>
      <c r="J6" s="59"/>
      <c r="K6" s="59"/>
      <c r="L6" s="59"/>
      <c r="M6" s="59"/>
    </row>
    <row r="7" spans="1:13" x14ac:dyDescent="0.25">
      <c r="A7" s="18" t="s">
        <v>2</v>
      </c>
      <c r="B7" s="18" t="s">
        <v>57</v>
      </c>
      <c r="C7" s="59"/>
      <c r="D7" s="59"/>
      <c r="E7" s="59"/>
      <c r="F7" s="59"/>
      <c r="G7" s="59"/>
      <c r="H7" s="59"/>
      <c r="I7" s="59"/>
      <c r="J7" s="59"/>
      <c r="K7" s="59"/>
      <c r="L7" s="59"/>
      <c r="M7" s="59"/>
    </row>
    <row r="8" spans="1:13" x14ac:dyDescent="0.25">
      <c r="A8" s="18" t="s">
        <v>3</v>
      </c>
      <c r="B8" s="18" t="s">
        <v>74</v>
      </c>
      <c r="C8" s="85"/>
      <c r="D8" s="86"/>
      <c r="E8" s="86"/>
      <c r="F8" s="86"/>
      <c r="G8" s="86"/>
      <c r="H8" s="86"/>
      <c r="I8" s="86"/>
      <c r="J8" s="86"/>
      <c r="K8" s="86"/>
      <c r="L8" s="86"/>
      <c r="M8" s="87"/>
    </row>
    <row r="10" spans="1:13" x14ac:dyDescent="0.25">
      <c r="A10" s="3" t="s">
        <v>91</v>
      </c>
    </row>
    <row r="11" spans="1:13" x14ac:dyDescent="0.25">
      <c r="A11" s="18" t="s">
        <v>63</v>
      </c>
      <c r="B11" s="18" t="s">
        <v>61</v>
      </c>
      <c r="C11" s="59"/>
      <c r="D11" s="59"/>
      <c r="E11" s="59"/>
      <c r="F11" s="59"/>
      <c r="G11" s="59"/>
      <c r="H11" s="59"/>
      <c r="I11" s="59"/>
      <c r="J11" s="59"/>
      <c r="K11" s="59"/>
      <c r="L11" s="59"/>
      <c r="M11" s="59"/>
    </row>
    <row r="12" spans="1:13" x14ac:dyDescent="0.25">
      <c r="A12" s="18" t="s">
        <v>64</v>
      </c>
      <c r="B12" s="18" t="s">
        <v>60</v>
      </c>
      <c r="C12" s="59"/>
      <c r="D12" s="59"/>
      <c r="E12" s="59"/>
      <c r="F12" s="59"/>
      <c r="G12" s="59"/>
      <c r="H12" s="59"/>
      <c r="I12" s="59"/>
      <c r="J12" s="59"/>
      <c r="K12" s="59"/>
      <c r="L12" s="59"/>
      <c r="M12" s="59"/>
    </row>
    <row r="13" spans="1:13" x14ac:dyDescent="0.25">
      <c r="A13" s="18" t="s">
        <v>65</v>
      </c>
      <c r="B13" s="18" t="s">
        <v>58</v>
      </c>
      <c r="C13" s="59"/>
      <c r="D13" s="59"/>
      <c r="E13" s="59"/>
      <c r="F13" s="59"/>
      <c r="G13" s="59"/>
      <c r="H13" s="59"/>
      <c r="I13" s="59"/>
      <c r="J13" s="59"/>
      <c r="K13" s="59"/>
      <c r="L13" s="59"/>
      <c r="M13" s="59"/>
    </row>
    <row r="14" spans="1:13" x14ac:dyDescent="0.25">
      <c r="A14" s="18" t="s">
        <v>66</v>
      </c>
      <c r="B14" s="18" t="s">
        <v>59</v>
      </c>
      <c r="C14" s="59"/>
      <c r="D14" s="59"/>
      <c r="E14" s="59"/>
      <c r="F14" s="59"/>
      <c r="G14" s="59"/>
      <c r="H14" s="59"/>
      <c r="I14" s="59"/>
      <c r="J14" s="59"/>
      <c r="K14" s="59"/>
      <c r="L14" s="59"/>
      <c r="M14" s="59"/>
    </row>
    <row r="15" spans="1:13" x14ac:dyDescent="0.25">
      <c r="A15" s="18" t="s">
        <v>67</v>
      </c>
      <c r="B15" s="18" t="s">
        <v>68</v>
      </c>
      <c r="C15" s="59"/>
      <c r="D15" s="59"/>
      <c r="E15" s="59"/>
      <c r="F15" s="59"/>
      <c r="G15" s="59"/>
      <c r="H15" s="59"/>
      <c r="I15" s="59"/>
      <c r="J15" s="59"/>
      <c r="K15" s="59"/>
      <c r="L15" s="59"/>
      <c r="M15" s="59"/>
    </row>
    <row r="17" spans="1:13" x14ac:dyDescent="0.25">
      <c r="A17" s="3" t="s">
        <v>79</v>
      </c>
    </row>
    <row r="18" spans="1:13" x14ac:dyDescent="0.25">
      <c r="A18" s="10" t="s">
        <v>69</v>
      </c>
    </row>
    <row r="19" spans="1:13" ht="15.75" customHeight="1" x14ac:dyDescent="0.25">
      <c r="A19" s="60" t="s">
        <v>17</v>
      </c>
      <c r="B19" s="79" t="s">
        <v>88</v>
      </c>
      <c r="C19" s="80"/>
      <c r="D19" s="81"/>
      <c r="E19" s="76" t="s">
        <v>39</v>
      </c>
      <c r="F19" s="77"/>
      <c r="G19" s="77"/>
      <c r="H19" s="77"/>
      <c r="I19" s="77"/>
      <c r="J19" s="77"/>
      <c r="K19" s="77"/>
      <c r="L19" s="78"/>
      <c r="M19" s="74" t="s">
        <v>28</v>
      </c>
    </row>
    <row r="20" spans="1:13" ht="31.5" x14ac:dyDescent="0.25">
      <c r="A20" s="60"/>
      <c r="B20" s="82"/>
      <c r="C20" s="83"/>
      <c r="D20" s="84"/>
      <c r="E20" s="20" t="s">
        <v>40</v>
      </c>
      <c r="F20" s="20" t="s">
        <v>41</v>
      </c>
      <c r="G20" s="20" t="s">
        <v>42</v>
      </c>
      <c r="H20" s="20" t="s">
        <v>43</v>
      </c>
      <c r="I20" s="20" t="s">
        <v>44</v>
      </c>
      <c r="J20" s="20" t="s">
        <v>45</v>
      </c>
      <c r="K20" s="20" t="s">
        <v>46</v>
      </c>
      <c r="L20" s="20" t="s">
        <v>47</v>
      </c>
      <c r="M20" s="75"/>
    </row>
    <row r="21" spans="1:13" s="4" customFormat="1" ht="12.75" x14ac:dyDescent="0.2">
      <c r="A21" s="21">
        <v>1</v>
      </c>
      <c r="B21" s="56">
        <v>2</v>
      </c>
      <c r="C21" s="57"/>
      <c r="D21" s="58"/>
      <c r="E21" s="21">
        <v>3</v>
      </c>
      <c r="F21" s="21">
        <v>4</v>
      </c>
      <c r="G21" s="21">
        <v>5</v>
      </c>
      <c r="H21" s="21">
        <v>6</v>
      </c>
      <c r="I21" s="21">
        <v>7</v>
      </c>
      <c r="J21" s="21">
        <v>8</v>
      </c>
      <c r="K21" s="21">
        <v>9</v>
      </c>
      <c r="L21" s="21">
        <v>10</v>
      </c>
      <c r="M21" s="21">
        <v>11</v>
      </c>
    </row>
    <row r="22" spans="1:13" x14ac:dyDescent="0.25">
      <c r="A22" s="13">
        <v>1</v>
      </c>
      <c r="B22" s="34"/>
      <c r="C22" s="35"/>
      <c r="D22" s="36"/>
      <c r="E22" s="2"/>
      <c r="F22" s="2"/>
      <c r="G22" s="2"/>
      <c r="H22" s="2"/>
      <c r="I22" s="2"/>
      <c r="J22" s="2"/>
      <c r="K22" s="2"/>
      <c r="L22" s="2"/>
      <c r="M22" s="14"/>
    </row>
    <row r="23" spans="1:13" x14ac:dyDescent="0.25">
      <c r="A23" s="13">
        <v>2</v>
      </c>
      <c r="B23" s="34"/>
      <c r="C23" s="35"/>
      <c r="D23" s="36"/>
      <c r="E23" s="2"/>
      <c r="F23" s="2"/>
      <c r="G23" s="2"/>
      <c r="H23" s="2"/>
      <c r="I23" s="2"/>
      <c r="J23" s="2"/>
      <c r="K23" s="2"/>
      <c r="L23" s="2"/>
      <c r="M23" s="14"/>
    </row>
    <row r="24" spans="1:13" x14ac:dyDescent="0.25">
      <c r="A24" s="13">
        <v>3</v>
      </c>
      <c r="B24" s="34"/>
      <c r="C24" s="35"/>
      <c r="D24" s="36"/>
      <c r="E24" s="2"/>
      <c r="F24" s="2"/>
      <c r="G24" s="2"/>
      <c r="H24" s="2"/>
      <c r="I24" s="2"/>
      <c r="J24" s="2"/>
      <c r="K24" s="2"/>
      <c r="L24" s="2"/>
      <c r="M24" s="14"/>
    </row>
    <row r="25" spans="1:13" x14ac:dyDescent="0.25">
      <c r="A25" s="15" t="s">
        <v>8</v>
      </c>
      <c r="B25" s="34"/>
      <c r="C25" s="35"/>
      <c r="D25" s="36"/>
      <c r="E25" s="2"/>
      <c r="F25" s="2"/>
      <c r="G25" s="2"/>
      <c r="H25" s="2"/>
      <c r="I25" s="2"/>
      <c r="J25" s="2"/>
      <c r="K25" s="2"/>
      <c r="L25" s="2"/>
      <c r="M25" s="14"/>
    </row>
    <row r="26" spans="1:13" s="5" customFormat="1" ht="12.75" x14ac:dyDescent="0.2">
      <c r="A26" s="5" t="s">
        <v>70</v>
      </c>
    </row>
    <row r="28" spans="1:13" x14ac:dyDescent="0.25">
      <c r="A28" s="3" t="s">
        <v>80</v>
      </c>
    </row>
    <row r="29" spans="1:13" x14ac:dyDescent="0.25">
      <c r="A29" t="s">
        <v>36</v>
      </c>
    </row>
    <row r="30" spans="1:13" ht="32.25" customHeight="1" x14ac:dyDescent="0.25">
      <c r="A30" s="60" t="s">
        <v>17</v>
      </c>
      <c r="B30" s="60" t="s">
        <v>9</v>
      </c>
      <c r="C30" s="60"/>
      <c r="D30" s="60" t="s">
        <v>10</v>
      </c>
      <c r="E30" s="60"/>
      <c r="F30" s="60"/>
      <c r="G30" s="60" t="s">
        <v>25</v>
      </c>
      <c r="H30" s="60"/>
      <c r="I30" s="70" t="s">
        <v>33</v>
      </c>
      <c r="J30" s="71"/>
      <c r="K30" s="60" t="s">
        <v>26</v>
      </c>
      <c r="L30" s="60" t="s">
        <v>11</v>
      </c>
      <c r="M30" s="60" t="s">
        <v>27</v>
      </c>
    </row>
    <row r="31" spans="1:13" ht="47.25" x14ac:dyDescent="0.25">
      <c r="A31" s="60"/>
      <c r="B31" s="60"/>
      <c r="C31" s="60"/>
      <c r="D31" s="60"/>
      <c r="E31" s="60"/>
      <c r="F31" s="60"/>
      <c r="G31" s="60"/>
      <c r="H31" s="60"/>
      <c r="I31" s="20" t="s">
        <v>24</v>
      </c>
      <c r="J31" s="20" t="s">
        <v>12</v>
      </c>
      <c r="K31" s="60"/>
      <c r="L31" s="60"/>
      <c r="M31" s="60"/>
    </row>
    <row r="32" spans="1:13" s="4" customFormat="1" ht="12.75" x14ac:dyDescent="0.2">
      <c r="A32" s="21">
        <v>1</v>
      </c>
      <c r="B32" s="61">
        <v>2</v>
      </c>
      <c r="C32" s="61"/>
      <c r="D32" s="56">
        <v>3</v>
      </c>
      <c r="E32" s="57"/>
      <c r="F32" s="58"/>
      <c r="G32" s="61">
        <v>4</v>
      </c>
      <c r="H32" s="61"/>
      <c r="I32" s="21">
        <v>5</v>
      </c>
      <c r="J32" s="21">
        <v>6</v>
      </c>
      <c r="K32" s="21">
        <v>7</v>
      </c>
      <c r="L32" s="21">
        <v>8</v>
      </c>
      <c r="M32" s="21">
        <v>9</v>
      </c>
    </row>
    <row r="33" spans="1:13" x14ac:dyDescent="0.25">
      <c r="A33" s="13">
        <v>1</v>
      </c>
      <c r="B33" s="31"/>
      <c r="C33" s="31"/>
      <c r="D33" s="42"/>
      <c r="E33" s="43"/>
      <c r="F33" s="44"/>
      <c r="G33" s="31"/>
      <c r="H33" s="31"/>
      <c r="I33" s="2"/>
      <c r="J33" s="2"/>
      <c r="K33" s="2"/>
      <c r="L33" s="2"/>
      <c r="M33" s="2"/>
    </row>
    <row r="34" spans="1:13" x14ac:dyDescent="0.25">
      <c r="A34" s="13">
        <v>2</v>
      </c>
      <c r="B34" s="31"/>
      <c r="C34" s="31"/>
      <c r="D34" s="42"/>
      <c r="E34" s="43"/>
      <c r="F34" s="44"/>
      <c r="G34" s="31"/>
      <c r="H34" s="31"/>
      <c r="I34" s="2"/>
      <c r="J34" s="2"/>
      <c r="K34" s="2"/>
      <c r="L34" s="2"/>
      <c r="M34" s="2"/>
    </row>
    <row r="35" spans="1:13" x14ac:dyDescent="0.25">
      <c r="A35" s="13">
        <v>3</v>
      </c>
      <c r="B35" s="31"/>
      <c r="C35" s="31"/>
      <c r="D35" s="42"/>
      <c r="E35" s="43"/>
      <c r="F35" s="44"/>
      <c r="G35" s="31"/>
      <c r="H35" s="31"/>
      <c r="I35" s="2"/>
      <c r="J35" s="2"/>
      <c r="K35" s="2"/>
      <c r="L35" s="2"/>
      <c r="M35" s="2"/>
    </row>
    <row r="36" spans="1:13" x14ac:dyDescent="0.25">
      <c r="A36" s="15" t="s">
        <v>8</v>
      </c>
      <c r="B36" s="31"/>
      <c r="C36" s="31"/>
      <c r="D36" s="42"/>
      <c r="E36" s="43"/>
      <c r="F36" s="44"/>
      <c r="G36" s="31"/>
      <c r="H36" s="31"/>
      <c r="I36" s="2"/>
      <c r="J36" s="2"/>
      <c r="K36" s="2"/>
      <c r="L36" s="2"/>
      <c r="M36" s="2"/>
    </row>
    <row r="37" spans="1:13" x14ac:dyDescent="0.25">
      <c r="A37" s="62" t="s">
        <v>92</v>
      </c>
      <c r="B37" s="62"/>
      <c r="C37" s="62"/>
      <c r="D37" s="62"/>
      <c r="E37" s="62"/>
      <c r="F37" s="62"/>
      <c r="G37" s="62"/>
      <c r="H37" s="62"/>
      <c r="I37" s="62"/>
      <c r="J37" s="62"/>
      <c r="K37" s="62"/>
      <c r="L37" s="62"/>
      <c r="M37" s="62"/>
    </row>
    <row r="39" spans="1:13" s="3" customFormat="1" x14ac:dyDescent="0.25">
      <c r="A39" s="3" t="s">
        <v>81</v>
      </c>
    </row>
    <row r="40" spans="1:13" ht="15.75" customHeight="1" x14ac:dyDescent="0.25">
      <c r="A40" s="60" t="s">
        <v>17</v>
      </c>
      <c r="B40" s="50" t="s">
        <v>96</v>
      </c>
      <c r="C40" s="51"/>
      <c r="D40" s="52"/>
      <c r="E40" s="73" t="s">
        <v>13</v>
      </c>
      <c r="F40" s="73"/>
      <c r="G40" s="73"/>
      <c r="H40" s="73"/>
      <c r="I40" s="73"/>
      <c r="J40" s="73"/>
      <c r="K40" s="73"/>
      <c r="L40" s="73"/>
      <c r="M40" s="73"/>
    </row>
    <row r="41" spans="1:13" ht="32.25" customHeight="1" x14ac:dyDescent="0.25">
      <c r="A41" s="60"/>
      <c r="B41" s="53"/>
      <c r="C41" s="54"/>
      <c r="D41" s="55"/>
      <c r="E41" s="72" t="s">
        <v>14</v>
      </c>
      <c r="F41" s="72"/>
      <c r="G41" s="72"/>
      <c r="H41" s="72"/>
      <c r="I41" s="72"/>
      <c r="J41" s="72"/>
      <c r="K41" s="22" t="s">
        <v>29</v>
      </c>
      <c r="L41" s="22" t="s">
        <v>15</v>
      </c>
      <c r="M41" s="23" t="s">
        <v>16</v>
      </c>
    </row>
    <row r="42" spans="1:13" s="4" customFormat="1" ht="12.75" x14ac:dyDescent="0.2">
      <c r="A42" s="21">
        <v>1</v>
      </c>
      <c r="B42" s="56">
        <v>2</v>
      </c>
      <c r="C42" s="57"/>
      <c r="D42" s="58"/>
      <c r="E42" s="61">
        <v>3</v>
      </c>
      <c r="F42" s="61"/>
      <c r="G42" s="61"/>
      <c r="H42" s="61"/>
      <c r="I42" s="61"/>
      <c r="J42" s="61"/>
      <c r="K42" s="21">
        <v>4</v>
      </c>
      <c r="L42" s="21">
        <v>5</v>
      </c>
      <c r="M42" s="21">
        <v>6</v>
      </c>
    </row>
    <row r="43" spans="1:13" s="8" customFormat="1" x14ac:dyDescent="0.25">
      <c r="A43" s="13">
        <v>1</v>
      </c>
      <c r="B43" s="37"/>
      <c r="C43" s="38"/>
      <c r="D43" s="39"/>
      <c r="E43" s="40"/>
      <c r="F43" s="40"/>
      <c r="G43" s="40"/>
      <c r="H43" s="40"/>
      <c r="I43" s="40"/>
      <c r="J43" s="40"/>
      <c r="K43" s="7"/>
      <c r="L43" s="7"/>
      <c r="M43" s="7"/>
    </row>
    <row r="44" spans="1:13" s="8" customFormat="1" x14ac:dyDescent="0.25">
      <c r="A44" s="13">
        <v>2</v>
      </c>
      <c r="B44" s="37"/>
      <c r="C44" s="38"/>
      <c r="D44" s="39"/>
      <c r="E44" s="40"/>
      <c r="F44" s="40"/>
      <c r="G44" s="40"/>
      <c r="H44" s="40"/>
      <c r="I44" s="40"/>
      <c r="J44" s="40"/>
      <c r="K44" s="7"/>
      <c r="L44" s="7"/>
      <c r="M44" s="7"/>
    </row>
    <row r="45" spans="1:13" s="8" customFormat="1" x14ac:dyDescent="0.25">
      <c r="A45" s="13">
        <v>3</v>
      </c>
      <c r="B45" s="37"/>
      <c r="C45" s="38"/>
      <c r="D45" s="39"/>
      <c r="E45" s="40"/>
      <c r="F45" s="40"/>
      <c r="G45" s="40"/>
      <c r="H45" s="40"/>
      <c r="I45" s="40"/>
      <c r="J45" s="40"/>
      <c r="K45" s="7"/>
      <c r="L45" s="7"/>
      <c r="M45" s="7"/>
    </row>
    <row r="46" spans="1:13" s="8" customFormat="1" x14ac:dyDescent="0.25">
      <c r="A46" s="15">
        <v>4</v>
      </c>
      <c r="B46" s="37"/>
      <c r="C46" s="38"/>
      <c r="D46" s="39"/>
      <c r="E46" s="40"/>
      <c r="F46" s="40"/>
      <c r="G46" s="40"/>
      <c r="H46" s="40"/>
      <c r="I46" s="40"/>
      <c r="J46" s="40"/>
      <c r="K46" s="17"/>
      <c r="L46" s="17"/>
      <c r="M46" s="17"/>
    </row>
    <row r="47" spans="1:13" s="8" customFormat="1" x14ac:dyDescent="0.25">
      <c r="A47" s="15">
        <v>5</v>
      </c>
      <c r="B47" s="37"/>
      <c r="C47" s="38"/>
      <c r="D47" s="39"/>
      <c r="E47" s="40"/>
      <c r="F47" s="40"/>
      <c r="G47" s="40"/>
      <c r="H47" s="40"/>
      <c r="I47" s="40"/>
      <c r="J47" s="40"/>
      <c r="K47" s="17"/>
      <c r="L47" s="17"/>
      <c r="M47" s="17"/>
    </row>
    <row r="48" spans="1:13" s="8" customFormat="1" x14ac:dyDescent="0.25">
      <c r="A48" s="15">
        <v>6</v>
      </c>
      <c r="B48" s="37"/>
      <c r="C48" s="38"/>
      <c r="D48" s="39"/>
      <c r="E48" s="40"/>
      <c r="F48" s="40"/>
      <c r="G48" s="40"/>
      <c r="H48" s="40"/>
      <c r="I48" s="40"/>
      <c r="J48" s="40"/>
      <c r="K48" s="17"/>
      <c r="L48" s="17"/>
      <c r="M48" s="17"/>
    </row>
    <row r="49" spans="1:13" s="8" customFormat="1" x14ac:dyDescent="0.25">
      <c r="A49" s="15">
        <v>7</v>
      </c>
      <c r="B49" s="37"/>
      <c r="C49" s="38"/>
      <c r="D49" s="39"/>
      <c r="E49" s="40"/>
      <c r="F49" s="40"/>
      <c r="G49" s="40"/>
      <c r="H49" s="40"/>
      <c r="I49" s="40"/>
      <c r="J49" s="40"/>
      <c r="K49" s="17"/>
      <c r="L49" s="17"/>
      <c r="M49" s="17"/>
    </row>
    <row r="50" spans="1:13" s="8" customFormat="1" x14ac:dyDescent="0.25">
      <c r="A50" s="15">
        <v>8</v>
      </c>
      <c r="B50" s="37"/>
      <c r="C50" s="38"/>
      <c r="D50" s="39"/>
      <c r="E50" s="40"/>
      <c r="F50" s="40"/>
      <c r="G50" s="40"/>
      <c r="H50" s="40"/>
      <c r="I50" s="40"/>
      <c r="J50" s="40"/>
      <c r="K50" s="17"/>
      <c r="L50" s="17"/>
      <c r="M50" s="17"/>
    </row>
    <row r="51" spans="1:13" s="8" customFormat="1" x14ac:dyDescent="0.25">
      <c r="A51" s="15">
        <v>9</v>
      </c>
      <c r="B51" s="37"/>
      <c r="C51" s="38"/>
      <c r="D51" s="39"/>
      <c r="E51" s="40"/>
      <c r="F51" s="40"/>
      <c r="G51" s="40"/>
      <c r="H51" s="40"/>
      <c r="I51" s="40"/>
      <c r="J51" s="40"/>
      <c r="K51" s="17"/>
      <c r="L51" s="17"/>
      <c r="M51" s="17"/>
    </row>
    <row r="52" spans="1:13" s="8" customFormat="1" x14ac:dyDescent="0.25">
      <c r="A52" s="15" t="s">
        <v>85</v>
      </c>
      <c r="B52" s="37"/>
      <c r="C52" s="38"/>
      <c r="D52" s="39"/>
      <c r="E52" s="40"/>
      <c r="F52" s="40"/>
      <c r="G52" s="40"/>
      <c r="H52" s="40"/>
      <c r="I52" s="40"/>
      <c r="J52" s="40"/>
      <c r="K52" s="17"/>
      <c r="L52" s="17"/>
      <c r="M52" s="17"/>
    </row>
    <row r="54" spans="1:13" s="3" customFormat="1" x14ac:dyDescent="0.25">
      <c r="A54" s="3" t="s">
        <v>82</v>
      </c>
    </row>
    <row r="55" spans="1:13" s="4" customFormat="1" ht="12.75" x14ac:dyDescent="0.2">
      <c r="A55" s="4" t="s">
        <v>71</v>
      </c>
    </row>
    <row r="56" spans="1:13" ht="40.5" customHeight="1" x14ac:dyDescent="0.25">
      <c r="A56" s="22" t="s">
        <v>17</v>
      </c>
      <c r="B56" s="24" t="s">
        <v>18</v>
      </c>
      <c r="C56" s="60" t="s">
        <v>30</v>
      </c>
      <c r="D56" s="60"/>
      <c r="E56" s="60" t="s">
        <v>72</v>
      </c>
      <c r="F56" s="60"/>
      <c r="G56" s="60" t="s">
        <v>31</v>
      </c>
      <c r="H56" s="60"/>
      <c r="I56" s="60" t="s">
        <v>73</v>
      </c>
      <c r="J56" s="60"/>
      <c r="K56" s="64" t="s">
        <v>32</v>
      </c>
      <c r="L56" s="64"/>
      <c r="M56" s="22" t="s">
        <v>19</v>
      </c>
    </row>
    <row r="57" spans="1:13" s="4" customFormat="1" ht="12.75" x14ac:dyDescent="0.2">
      <c r="A57" s="25">
        <v>1</v>
      </c>
      <c r="B57" s="25">
        <v>2</v>
      </c>
      <c r="C57" s="65">
        <v>3</v>
      </c>
      <c r="D57" s="65"/>
      <c r="E57" s="65">
        <v>4</v>
      </c>
      <c r="F57" s="65"/>
      <c r="G57" s="65">
        <v>5</v>
      </c>
      <c r="H57" s="65"/>
      <c r="I57" s="65">
        <v>6</v>
      </c>
      <c r="J57" s="65"/>
      <c r="K57" s="65">
        <v>7</v>
      </c>
      <c r="L57" s="65"/>
      <c r="M57" s="25">
        <v>8</v>
      </c>
    </row>
    <row r="58" spans="1:13" x14ac:dyDescent="0.25">
      <c r="A58" s="13">
        <v>1</v>
      </c>
      <c r="B58" s="12" t="s">
        <v>38</v>
      </c>
      <c r="C58" s="69"/>
      <c r="D58" s="69"/>
      <c r="E58" s="69"/>
      <c r="F58" s="69"/>
      <c r="G58" s="67"/>
      <c r="H58" s="68"/>
      <c r="I58" s="67"/>
      <c r="J58" s="68"/>
      <c r="K58" s="41"/>
      <c r="L58" s="41"/>
      <c r="M58" s="2"/>
    </row>
    <row r="59" spans="1:13" x14ac:dyDescent="0.25">
      <c r="A59" s="13">
        <v>2</v>
      </c>
      <c r="B59" s="2" t="s">
        <v>48</v>
      </c>
      <c r="C59" s="33"/>
      <c r="D59" s="33"/>
      <c r="E59" s="33">
        <f t="shared" ref="E59:E67" si="0">C59*$C$8</f>
        <v>0</v>
      </c>
      <c r="F59" s="33"/>
      <c r="G59" s="33">
        <f>C59-E59</f>
        <v>0</v>
      </c>
      <c r="H59" s="33"/>
      <c r="I59" s="33">
        <f>ROUND(IF(E59*0.6&lt;=($K$58-SUM($I$58:J58)), E59*0.6, ($K$58-SUM(I$58:J58))),2)</f>
        <v>0</v>
      </c>
      <c r="J59" s="33"/>
      <c r="K59" s="41">
        <f>E59-I59</f>
        <v>0</v>
      </c>
      <c r="L59" s="41"/>
      <c r="M59" s="2"/>
    </row>
    <row r="60" spans="1:13" x14ac:dyDescent="0.25">
      <c r="A60" s="13">
        <v>3</v>
      </c>
      <c r="B60" s="2" t="s">
        <v>49</v>
      </c>
      <c r="C60" s="33"/>
      <c r="D60" s="33"/>
      <c r="E60" s="33">
        <f t="shared" si="0"/>
        <v>0</v>
      </c>
      <c r="F60" s="33"/>
      <c r="G60" s="33">
        <f t="shared" ref="G60:G66" si="1">C60-E60</f>
        <v>0</v>
      </c>
      <c r="H60" s="33"/>
      <c r="I60" s="33">
        <f>ROUND(IF(E60*0.6&lt;=($K$58-SUM($I$58:J59)), E60*0.6, ($K$58-SUM(I$58:J59))),2)</f>
        <v>0</v>
      </c>
      <c r="J60" s="33"/>
      <c r="K60" s="41">
        <f t="shared" ref="K60:K66" si="2">E60-I60</f>
        <v>0</v>
      </c>
      <c r="L60" s="41"/>
      <c r="M60" s="2"/>
    </row>
    <row r="61" spans="1:13" x14ac:dyDescent="0.25">
      <c r="A61" s="13">
        <v>4</v>
      </c>
      <c r="B61" s="2" t="s">
        <v>50</v>
      </c>
      <c r="C61" s="33"/>
      <c r="D61" s="33"/>
      <c r="E61" s="33">
        <f t="shared" si="0"/>
        <v>0</v>
      </c>
      <c r="F61" s="33"/>
      <c r="G61" s="33">
        <f t="shared" si="1"/>
        <v>0</v>
      </c>
      <c r="H61" s="33"/>
      <c r="I61" s="33">
        <f>ROUND(IF(E61*0.6&lt;=($K$58-SUM($I$58:J60)), E61*0.6, ($K$58-SUM(I$58:J60))),2)</f>
        <v>0</v>
      </c>
      <c r="J61" s="33"/>
      <c r="K61" s="41">
        <f t="shared" si="2"/>
        <v>0</v>
      </c>
      <c r="L61" s="41"/>
      <c r="M61" s="2"/>
    </row>
    <row r="62" spans="1:13" x14ac:dyDescent="0.25">
      <c r="A62" s="13">
        <v>5</v>
      </c>
      <c r="B62" s="2" t="s">
        <v>51</v>
      </c>
      <c r="C62" s="33"/>
      <c r="D62" s="33"/>
      <c r="E62" s="33">
        <f t="shared" si="0"/>
        <v>0</v>
      </c>
      <c r="F62" s="33"/>
      <c r="G62" s="33">
        <f t="shared" si="1"/>
        <v>0</v>
      </c>
      <c r="H62" s="33"/>
      <c r="I62" s="33">
        <f>ROUND(IF(E62*0.6&lt;=($K$58-SUM($I$58:J61)), E62*0.6, ($K$58-SUM(I$58:J61))),2)</f>
        <v>0</v>
      </c>
      <c r="J62" s="33"/>
      <c r="K62" s="41">
        <f t="shared" si="2"/>
        <v>0</v>
      </c>
      <c r="L62" s="41"/>
      <c r="M62" s="2"/>
    </row>
    <row r="63" spans="1:13" x14ac:dyDescent="0.25">
      <c r="A63" s="13">
        <v>6</v>
      </c>
      <c r="B63" s="2" t="s">
        <v>52</v>
      </c>
      <c r="C63" s="33"/>
      <c r="D63" s="33"/>
      <c r="E63" s="33">
        <f t="shared" si="0"/>
        <v>0</v>
      </c>
      <c r="F63" s="33"/>
      <c r="G63" s="33">
        <f t="shared" si="1"/>
        <v>0</v>
      </c>
      <c r="H63" s="33"/>
      <c r="I63" s="33">
        <f>ROUND(IF(E63*0.6&lt;=($K$58-SUM($I$58:J62)), E63*0.6, ($K$58-SUM(I$58:J62))),2)</f>
        <v>0</v>
      </c>
      <c r="J63" s="33"/>
      <c r="K63" s="41">
        <f t="shared" si="2"/>
        <v>0</v>
      </c>
      <c r="L63" s="41"/>
      <c r="M63" s="2"/>
    </row>
    <row r="64" spans="1:13" x14ac:dyDescent="0.25">
      <c r="A64" s="13">
        <v>7</v>
      </c>
      <c r="B64" s="2" t="s">
        <v>53</v>
      </c>
      <c r="C64" s="33"/>
      <c r="D64" s="33"/>
      <c r="E64" s="33">
        <f t="shared" si="0"/>
        <v>0</v>
      </c>
      <c r="F64" s="33"/>
      <c r="G64" s="33">
        <f t="shared" si="1"/>
        <v>0</v>
      </c>
      <c r="H64" s="33"/>
      <c r="I64" s="33">
        <f>ROUND(IF(E64*0.6&lt;=($K$58-SUM($I$58:J63)), E64*0.6, ($K$58-SUM(I$58:J63))),2)</f>
        <v>0</v>
      </c>
      <c r="J64" s="33"/>
      <c r="K64" s="41">
        <f t="shared" si="2"/>
        <v>0</v>
      </c>
      <c r="L64" s="41"/>
      <c r="M64" s="2"/>
    </row>
    <row r="65" spans="1:13" x14ac:dyDescent="0.25">
      <c r="A65" s="13">
        <v>8</v>
      </c>
      <c r="B65" s="2" t="s">
        <v>54</v>
      </c>
      <c r="C65" s="33"/>
      <c r="D65" s="33"/>
      <c r="E65" s="33">
        <f t="shared" si="0"/>
        <v>0</v>
      </c>
      <c r="F65" s="33"/>
      <c r="G65" s="33">
        <f t="shared" si="1"/>
        <v>0</v>
      </c>
      <c r="H65" s="33"/>
      <c r="I65" s="33">
        <f>ROUND(IF(E65*0.6&lt;=($K$58-SUM($I$58:J64)), E65*0.6, ($K$58-SUM(I$58:J64))),2)</f>
        <v>0</v>
      </c>
      <c r="J65" s="33"/>
      <c r="K65" s="41">
        <f t="shared" si="2"/>
        <v>0</v>
      </c>
      <c r="L65" s="41"/>
      <c r="M65" s="2"/>
    </row>
    <row r="66" spans="1:13" x14ac:dyDescent="0.25">
      <c r="A66" s="13">
        <v>9</v>
      </c>
      <c r="B66" s="2" t="s">
        <v>55</v>
      </c>
      <c r="C66" s="33"/>
      <c r="D66" s="33"/>
      <c r="E66" s="33">
        <f t="shared" si="0"/>
        <v>0</v>
      </c>
      <c r="F66" s="33"/>
      <c r="G66" s="33">
        <f t="shared" si="1"/>
        <v>0</v>
      </c>
      <c r="H66" s="33"/>
      <c r="I66" s="33">
        <f>ROUND(IF(E66*0.6&lt;=($K$58-SUM($I$58:J65)), E66*0.6, ($K$58-SUM(I$58:J65))),2)</f>
        <v>0</v>
      </c>
      <c r="J66" s="33"/>
      <c r="K66" s="41">
        <f t="shared" si="2"/>
        <v>0</v>
      </c>
      <c r="L66" s="41"/>
      <c r="M66" s="2"/>
    </row>
    <row r="67" spans="1:13" x14ac:dyDescent="0.25">
      <c r="A67" s="13">
        <v>10</v>
      </c>
      <c r="B67" s="2" t="s">
        <v>20</v>
      </c>
      <c r="C67" s="33"/>
      <c r="D67" s="33"/>
      <c r="E67" s="33">
        <f t="shared" si="0"/>
        <v>0</v>
      </c>
      <c r="F67" s="33"/>
      <c r="G67" s="33">
        <f>C67-E67</f>
        <v>0</v>
      </c>
      <c r="H67" s="33"/>
      <c r="I67" s="33">
        <f>$K$58-SUM(I$58:J66)</f>
        <v>0</v>
      </c>
      <c r="J67" s="33"/>
      <c r="K67" s="41">
        <f>E67-I67</f>
        <v>0</v>
      </c>
      <c r="L67" s="41"/>
      <c r="M67" s="2"/>
    </row>
    <row r="68" spans="1:13" x14ac:dyDescent="0.25">
      <c r="B68" s="6" t="s">
        <v>21</v>
      </c>
      <c r="C68" s="41">
        <f>SUM(C59:C67)</f>
        <v>0</v>
      </c>
      <c r="D68" s="41"/>
      <c r="E68" s="41">
        <f>SUM(E59:E67)</f>
        <v>0</v>
      </c>
      <c r="F68" s="41"/>
      <c r="G68" s="41">
        <f>SUM(G59:G67)</f>
        <v>0</v>
      </c>
      <c r="H68" s="41"/>
      <c r="I68" s="41">
        <f>SUM(I59:I67)</f>
        <v>0</v>
      </c>
      <c r="J68" s="41"/>
      <c r="K68" s="41">
        <f>SUM(K58:K67)</f>
        <v>0</v>
      </c>
      <c r="L68" s="41"/>
    </row>
    <row r="69" spans="1:13" s="4" customFormat="1" ht="12.75" x14ac:dyDescent="0.2">
      <c r="A69" s="66" t="s">
        <v>93</v>
      </c>
      <c r="B69" s="66"/>
      <c r="C69" s="66"/>
      <c r="D69" s="66"/>
      <c r="E69" s="66"/>
      <c r="F69" s="66"/>
      <c r="G69" s="66"/>
      <c r="H69" s="66"/>
      <c r="I69" s="66"/>
      <c r="J69" s="66"/>
      <c r="K69" s="66"/>
      <c r="L69" s="66"/>
      <c r="M69" s="66"/>
    </row>
    <row r="70" spans="1:13" s="4" customFormat="1" ht="12.75" x14ac:dyDescent="0.2">
      <c r="A70" s="16"/>
      <c r="B70" s="16"/>
      <c r="C70" s="16"/>
      <c r="D70" s="16"/>
      <c r="E70" s="16"/>
      <c r="F70" s="16"/>
      <c r="G70" s="16"/>
      <c r="H70" s="16"/>
      <c r="I70" s="16"/>
      <c r="J70" s="16"/>
      <c r="K70" s="16"/>
      <c r="L70" s="16"/>
      <c r="M70" s="16"/>
    </row>
    <row r="71" spans="1:13" s="3" customFormat="1" x14ac:dyDescent="0.25">
      <c r="A71" s="11" t="s">
        <v>83</v>
      </c>
    </row>
    <row r="72" spans="1:13" s="4" customFormat="1" ht="12.75" x14ac:dyDescent="0.2">
      <c r="A72" s="4" t="s">
        <v>37</v>
      </c>
    </row>
    <row r="73" spans="1:13" x14ac:dyDescent="0.25">
      <c r="A73" s="42"/>
      <c r="B73" s="43"/>
      <c r="C73" s="43"/>
      <c r="D73" s="43"/>
      <c r="E73" s="43"/>
      <c r="F73" s="43"/>
      <c r="G73" s="43"/>
      <c r="H73" s="43"/>
      <c r="I73" s="43"/>
      <c r="J73" s="43"/>
      <c r="K73" s="43"/>
      <c r="L73" s="43"/>
      <c r="M73" s="44"/>
    </row>
    <row r="75" spans="1:13" s="3" customFormat="1" x14ac:dyDescent="0.25">
      <c r="A75" s="11" t="s">
        <v>84</v>
      </c>
    </row>
    <row r="76" spans="1:13" s="3" customFormat="1" x14ac:dyDescent="0.25">
      <c r="A76" s="45"/>
      <c r="B76" s="46"/>
      <c r="C76" s="46"/>
      <c r="D76" s="46"/>
      <c r="E76" s="46"/>
      <c r="F76" s="46"/>
      <c r="G76" s="46"/>
      <c r="H76" s="46"/>
      <c r="I76" s="46"/>
      <c r="J76" s="46"/>
      <c r="K76" s="46"/>
      <c r="L76" s="46"/>
      <c r="M76" s="47"/>
    </row>
    <row r="78" spans="1:13" s="3" customFormat="1" x14ac:dyDescent="0.25">
      <c r="A78" s="3" t="s">
        <v>94</v>
      </c>
    </row>
    <row r="79" spans="1:13" x14ac:dyDescent="0.25">
      <c r="A79" s="18" t="s">
        <v>17</v>
      </c>
      <c r="B79" s="89" t="s">
        <v>22</v>
      </c>
      <c r="C79" s="89"/>
      <c r="D79" s="89"/>
      <c r="E79" s="89"/>
      <c r="F79" s="89"/>
      <c r="G79" s="89"/>
      <c r="H79" s="89"/>
      <c r="I79" s="89"/>
      <c r="J79" s="89"/>
      <c r="K79" s="89"/>
      <c r="L79" s="89"/>
      <c r="M79" s="89"/>
    </row>
    <row r="80" spans="1:13" x14ac:dyDescent="0.25">
      <c r="A80" s="13">
        <v>1</v>
      </c>
      <c r="B80" s="59"/>
      <c r="C80" s="59"/>
      <c r="D80" s="59"/>
      <c r="E80" s="59"/>
      <c r="F80" s="59"/>
      <c r="G80" s="59"/>
      <c r="H80" s="59"/>
      <c r="I80" s="59"/>
      <c r="J80" s="59"/>
      <c r="K80" s="59"/>
      <c r="L80" s="59"/>
      <c r="M80" s="59"/>
    </row>
    <row r="81" spans="1:13" x14ac:dyDescent="0.25">
      <c r="A81" s="13">
        <v>2</v>
      </c>
      <c r="B81" s="59"/>
      <c r="C81" s="59"/>
      <c r="D81" s="59"/>
      <c r="E81" s="59"/>
      <c r="F81" s="59"/>
      <c r="G81" s="59"/>
      <c r="H81" s="59"/>
      <c r="I81" s="59"/>
      <c r="J81" s="59"/>
      <c r="K81" s="59"/>
      <c r="L81" s="59"/>
      <c r="M81" s="59"/>
    </row>
    <row r="82" spans="1:13" x14ac:dyDescent="0.25">
      <c r="A82" s="13">
        <v>3</v>
      </c>
      <c r="B82" s="59"/>
      <c r="C82" s="59"/>
      <c r="D82" s="59"/>
      <c r="E82" s="59"/>
      <c r="F82" s="59"/>
      <c r="G82" s="59"/>
      <c r="H82" s="59"/>
      <c r="I82" s="59"/>
      <c r="J82" s="59"/>
      <c r="K82" s="59"/>
      <c r="L82" s="59"/>
      <c r="M82" s="59"/>
    </row>
    <row r="83" spans="1:13" x14ac:dyDescent="0.25">
      <c r="A83" s="2" t="s">
        <v>8</v>
      </c>
      <c r="B83" s="59"/>
      <c r="C83" s="59"/>
      <c r="D83" s="59"/>
      <c r="E83" s="59"/>
      <c r="F83" s="59"/>
      <c r="G83" s="59"/>
      <c r="H83" s="59"/>
      <c r="I83" s="59"/>
      <c r="J83" s="59"/>
      <c r="K83" s="59"/>
      <c r="L83" s="59"/>
      <c r="M83" s="59"/>
    </row>
    <row r="84" spans="1:13" x14ac:dyDescent="0.25">
      <c r="A84" s="9"/>
      <c r="B84" s="26"/>
      <c r="C84" s="26"/>
      <c r="D84" s="26"/>
      <c r="E84" s="26"/>
      <c r="F84" s="26"/>
      <c r="G84" s="26"/>
      <c r="H84" s="26"/>
      <c r="I84" s="26"/>
      <c r="J84" s="26"/>
      <c r="K84" s="26"/>
      <c r="L84" s="26"/>
      <c r="M84" s="26"/>
    </row>
    <row r="85" spans="1:13" s="3" customFormat="1" x14ac:dyDescent="0.25">
      <c r="A85" s="3" t="s">
        <v>86</v>
      </c>
    </row>
    <row r="86" spans="1:13" ht="32.25" customHeight="1" x14ac:dyDescent="0.25">
      <c r="A86" s="63" t="s">
        <v>97</v>
      </c>
      <c r="B86" s="63"/>
      <c r="C86" s="63"/>
      <c r="D86" s="63"/>
      <c r="E86" s="63"/>
      <c r="F86" s="63"/>
      <c r="G86" s="63"/>
      <c r="H86" s="63"/>
      <c r="I86" s="63"/>
      <c r="J86" s="63"/>
      <c r="K86" s="63"/>
      <c r="L86" s="63"/>
      <c r="M86" s="63"/>
    </row>
    <row r="88" spans="1:13" s="3" customFormat="1" x14ac:dyDescent="0.25">
      <c r="A88" s="27" t="s">
        <v>76</v>
      </c>
      <c r="F88" s="88" t="s">
        <v>77</v>
      </c>
      <c r="G88" s="88"/>
      <c r="H88" s="88"/>
    </row>
    <row r="89" spans="1:13" x14ac:dyDescent="0.25">
      <c r="C89" s="29" t="s">
        <v>75</v>
      </c>
    </row>
    <row r="90" spans="1:13" s="4" customFormat="1" ht="12.75" x14ac:dyDescent="0.2">
      <c r="A90" s="4" t="s">
        <v>23</v>
      </c>
    </row>
    <row r="91" spans="1:13" s="4" customFormat="1" ht="12.75" x14ac:dyDescent="0.2">
      <c r="A91" s="4" t="s">
        <v>34</v>
      </c>
    </row>
    <row r="93" spans="1:13" x14ac:dyDescent="0.25">
      <c r="A93" t="s">
        <v>78</v>
      </c>
    </row>
    <row r="94" spans="1:13" x14ac:dyDescent="0.25">
      <c r="A94" s="73" t="s">
        <v>4</v>
      </c>
      <c r="B94" s="73"/>
      <c r="C94" s="73" t="s">
        <v>7</v>
      </c>
      <c r="D94" s="73"/>
      <c r="E94" s="73"/>
      <c r="F94" s="73"/>
      <c r="G94" s="73" t="s">
        <v>5</v>
      </c>
      <c r="H94" s="73"/>
      <c r="I94" s="73"/>
      <c r="J94" s="73"/>
      <c r="K94" s="30" t="s">
        <v>6</v>
      </c>
      <c r="L94" s="30"/>
      <c r="M94" s="30"/>
    </row>
    <row r="95" spans="1:13" x14ac:dyDescent="0.25">
      <c r="A95" s="31"/>
      <c r="B95" s="31"/>
      <c r="C95" s="31"/>
      <c r="D95" s="31"/>
      <c r="E95" s="31"/>
      <c r="F95" s="31"/>
      <c r="G95" s="31"/>
      <c r="H95" s="31"/>
      <c r="I95" s="31"/>
      <c r="J95" s="31"/>
      <c r="K95" s="31"/>
      <c r="L95" s="31"/>
      <c r="M95" s="31"/>
    </row>
    <row r="96" spans="1:13" s="28" customFormat="1" x14ac:dyDescent="0.25">
      <c r="A96" s="32" t="s">
        <v>56</v>
      </c>
      <c r="B96" s="32"/>
      <c r="C96" s="32" t="s">
        <v>56</v>
      </c>
      <c r="D96" s="32"/>
      <c r="E96" s="32"/>
      <c r="F96" s="32"/>
      <c r="G96" s="32" t="s">
        <v>56</v>
      </c>
      <c r="H96" s="32"/>
      <c r="I96" s="32"/>
      <c r="J96" s="32"/>
      <c r="K96" s="32" t="s">
        <v>56</v>
      </c>
      <c r="L96" s="32"/>
      <c r="M96" s="32"/>
    </row>
    <row r="100" ht="33.75" customHeight="1" x14ac:dyDescent="0.25"/>
  </sheetData>
  <mergeCells count="156">
    <mergeCell ref="C13:M13"/>
    <mergeCell ref="C14:M14"/>
    <mergeCell ref="C8:M8"/>
    <mergeCell ref="A94:B94"/>
    <mergeCell ref="A95:B95"/>
    <mergeCell ref="A96:B96"/>
    <mergeCell ref="G94:J94"/>
    <mergeCell ref="G95:J95"/>
    <mergeCell ref="G96:J96"/>
    <mergeCell ref="C94:F94"/>
    <mergeCell ref="C95:F95"/>
    <mergeCell ref="C96:F96"/>
    <mergeCell ref="F88:H88"/>
    <mergeCell ref="B46:D46"/>
    <mergeCell ref="E46:J46"/>
    <mergeCell ref="B47:D47"/>
    <mergeCell ref="E47:J47"/>
    <mergeCell ref="B51:D51"/>
    <mergeCell ref="E51:J51"/>
    <mergeCell ref="B52:D52"/>
    <mergeCell ref="E52:J52"/>
    <mergeCell ref="B48:D48"/>
    <mergeCell ref="E48:J48"/>
    <mergeCell ref="B79:M79"/>
    <mergeCell ref="E19:L19"/>
    <mergeCell ref="E68:F68"/>
    <mergeCell ref="A40:A41"/>
    <mergeCell ref="D32:F32"/>
    <mergeCell ref="D33:F33"/>
    <mergeCell ref="B33:C33"/>
    <mergeCell ref="B34:C34"/>
    <mergeCell ref="B19:D20"/>
    <mergeCell ref="B21:D21"/>
    <mergeCell ref="B22:D22"/>
    <mergeCell ref="B23:D23"/>
    <mergeCell ref="E67:F67"/>
    <mergeCell ref="B80:M80"/>
    <mergeCell ref="B81:M81"/>
    <mergeCell ref="G30:H31"/>
    <mergeCell ref="G32:H32"/>
    <mergeCell ref="G33:H33"/>
    <mergeCell ref="G34:H34"/>
    <mergeCell ref="G35:H35"/>
    <mergeCell ref="G36:H36"/>
    <mergeCell ref="B30:C31"/>
    <mergeCell ref="B32:C32"/>
    <mergeCell ref="C56:D56"/>
    <mergeCell ref="C58:D58"/>
    <mergeCell ref="E56:F56"/>
    <mergeCell ref="E58:F58"/>
    <mergeCell ref="C59:D59"/>
    <mergeCell ref="C67:D67"/>
    <mergeCell ref="C68:D68"/>
    <mergeCell ref="I30:J30"/>
    <mergeCell ref="D30:F31"/>
    <mergeCell ref="D35:F35"/>
    <mergeCell ref="D36:F36"/>
    <mergeCell ref="E41:J41"/>
    <mergeCell ref="E40:M40"/>
    <mergeCell ref="E59:F59"/>
    <mergeCell ref="B82:M82"/>
    <mergeCell ref="B83:M83"/>
    <mergeCell ref="A86:M86"/>
    <mergeCell ref="K56:L56"/>
    <mergeCell ref="K58:L58"/>
    <mergeCell ref="K59:L59"/>
    <mergeCell ref="K67:L67"/>
    <mergeCell ref="K68:L68"/>
    <mergeCell ref="C57:D57"/>
    <mergeCell ref="E57:F57"/>
    <mergeCell ref="G57:H57"/>
    <mergeCell ref="I57:J57"/>
    <mergeCell ref="K57:L57"/>
    <mergeCell ref="G56:H56"/>
    <mergeCell ref="G59:H59"/>
    <mergeCell ref="G67:H67"/>
    <mergeCell ref="G68:H68"/>
    <mergeCell ref="I56:J56"/>
    <mergeCell ref="I59:J59"/>
    <mergeCell ref="I67:J67"/>
    <mergeCell ref="I68:J68"/>
    <mergeCell ref="A69:M69"/>
    <mergeCell ref="G58:H58"/>
    <mergeCell ref="I58:J58"/>
    <mergeCell ref="A3:M3"/>
    <mergeCell ref="B40:D41"/>
    <mergeCell ref="B42:D42"/>
    <mergeCell ref="B43:D43"/>
    <mergeCell ref="B44:D44"/>
    <mergeCell ref="B45:D45"/>
    <mergeCell ref="C5:M5"/>
    <mergeCell ref="C6:M6"/>
    <mergeCell ref="C7:M7"/>
    <mergeCell ref="C11:M11"/>
    <mergeCell ref="C12:M12"/>
    <mergeCell ref="C15:M15"/>
    <mergeCell ref="M30:M31"/>
    <mergeCell ref="L30:L31"/>
    <mergeCell ref="K30:K31"/>
    <mergeCell ref="D34:F34"/>
    <mergeCell ref="E42:J42"/>
    <mergeCell ref="E43:J43"/>
    <mergeCell ref="A30:A31"/>
    <mergeCell ref="A19:A20"/>
    <mergeCell ref="A37:M37"/>
    <mergeCell ref="B35:C35"/>
    <mergeCell ref="B36:C36"/>
    <mergeCell ref="M19:M20"/>
    <mergeCell ref="A73:M73"/>
    <mergeCell ref="A76:M76"/>
    <mergeCell ref="E45:J45"/>
    <mergeCell ref="E44:J44"/>
    <mergeCell ref="I60:J60"/>
    <mergeCell ref="K60:L60"/>
    <mergeCell ref="C61:D61"/>
    <mergeCell ref="E61:F61"/>
    <mergeCell ref="G61:H61"/>
    <mergeCell ref="I61:J61"/>
    <mergeCell ref="K61:L61"/>
    <mergeCell ref="C62:D62"/>
    <mergeCell ref="E62:F62"/>
    <mergeCell ref="G62:H62"/>
    <mergeCell ref="I62:J62"/>
    <mergeCell ref="K62:L62"/>
    <mergeCell ref="C63:D63"/>
    <mergeCell ref="E63:F63"/>
    <mergeCell ref="K65:L65"/>
    <mergeCell ref="C66:D66"/>
    <mergeCell ref="E66:F66"/>
    <mergeCell ref="G66:H66"/>
    <mergeCell ref="I66:J66"/>
    <mergeCell ref="K66:L66"/>
    <mergeCell ref="K94:M94"/>
    <mergeCell ref="K95:M95"/>
    <mergeCell ref="K96:M96"/>
    <mergeCell ref="C60:D60"/>
    <mergeCell ref="E60:F60"/>
    <mergeCell ref="G60:H60"/>
    <mergeCell ref="B24:D24"/>
    <mergeCell ref="B25:D25"/>
    <mergeCell ref="B49:D49"/>
    <mergeCell ref="E49:J49"/>
    <mergeCell ref="B50:D50"/>
    <mergeCell ref="E50:J50"/>
    <mergeCell ref="G63:H63"/>
    <mergeCell ref="I63:J63"/>
    <mergeCell ref="K63:L63"/>
    <mergeCell ref="C64:D64"/>
    <mergeCell ref="E64:F64"/>
    <mergeCell ref="G64:H64"/>
    <mergeCell ref="I64:J64"/>
    <mergeCell ref="K64:L64"/>
    <mergeCell ref="C65:D65"/>
    <mergeCell ref="E65:F65"/>
    <mergeCell ref="G65:H65"/>
    <mergeCell ref="I65:J65"/>
  </mergeCells>
  <conditionalFormatting sqref="C8">
    <cfRule type="expression" dxfId="0" priority="1" stopIfTrue="1">
      <formula>C8=""</formula>
    </cfRule>
  </conditionalFormatting>
  <dataValidations count="2">
    <dataValidation type="decimal" allowBlank="1" showInputMessage="1" showErrorMessage="1" errorTitle="BRĪDINĀJUMS" error="Maksimālā atbalsta likme ir 85%" sqref="C8">
      <formula1>0</formula1>
      <formula2>0.85</formula2>
    </dataValidation>
    <dataValidation type="list" allowBlank="1" showInputMessage="1" showErrorMessage="1" sqref="C12:M12">
      <formula1>"STARPPOSMA,NOSLĒGUMA"</formula1>
    </dataValidation>
  </dataValidations>
  <pageMargins left="0.78740157480314965" right="0.78740157480314965" top="0.98425196850393704" bottom="0.78740157480314965" header="0.31496062992125984" footer="0.31496062992125984"/>
  <pageSetup paperSize="9" scale="61" fitToHeight="5" orientation="landscape" r:id="rId1"/>
  <rowBreaks count="1" manualBreakCount="1">
    <brk id="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atskaite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Gints Kārkliņš</dc:creator>
  <cp:lastModifiedBy>Viesturs F.</cp:lastModifiedBy>
  <cp:lastPrinted>2018-11-09T10:56:04Z</cp:lastPrinted>
  <dcterms:created xsi:type="dcterms:W3CDTF">2016-04-21T13:03:40Z</dcterms:created>
  <dcterms:modified xsi:type="dcterms:W3CDTF">2018-12-21T15:30:20Z</dcterms:modified>
</cp:coreProperties>
</file>