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estursf\Documents\Darbi\2018_Darbi\01_NAMEJS_GALA\"/>
    </mc:Choice>
  </mc:AlternateContent>
  <bookViews>
    <workbookView xWindow="0" yWindow="0" windowWidth="28800" windowHeight="11235" tabRatio="902"/>
  </bookViews>
  <sheets>
    <sheet name="Maksājuma pieprasījums" sheetId="18" r:id="rId1"/>
    <sheet name="Izmaksu kopsavilkums" sheetId="25" r:id="rId2"/>
    <sheet name="Attiecināmās izmaksas" sheetId="24" r:id="rId3"/>
  </sheets>
  <definedNames>
    <definedName name="_xlnm.Print_Area" localSheetId="2">'Attiecināmās izmaksas'!$A$1:$L$31</definedName>
    <definedName name="_xlnm.Print_Area" localSheetId="1">'Izmaksu kopsavilkums'!$A$1:$E$26</definedName>
    <definedName name="_xlnm.Print_Area" localSheetId="0">'Maksājuma pieprasījums'!$A$1:$D$45</definedName>
    <definedName name="_xlnm.Print_Titles" localSheetId="2">'Attiecināmās izmaksas'!$4:$7</definedName>
  </definedNames>
  <calcPr calcId="152511"/>
</workbook>
</file>

<file path=xl/calcChain.xml><?xml version="1.0" encoding="utf-8"?>
<calcChain xmlns="http://schemas.openxmlformats.org/spreadsheetml/2006/main">
  <c r="A1" i="24" l="1"/>
  <c r="A1" i="25"/>
  <c r="C3" i="24" l="1"/>
  <c r="B3" i="25"/>
  <c r="J9" i="24" l="1"/>
  <c r="J10" i="24"/>
  <c r="J11" i="24"/>
  <c r="J12" i="24"/>
  <c r="J13" i="24"/>
  <c r="J14" i="24"/>
  <c r="J15" i="24"/>
  <c r="J16" i="24"/>
  <c r="J17" i="24"/>
  <c r="J18" i="24"/>
  <c r="J19" i="24"/>
  <c r="J20" i="24"/>
  <c r="J21" i="24"/>
  <c r="J22" i="24"/>
  <c r="J23" i="24"/>
  <c r="J24" i="24"/>
  <c r="J25" i="24"/>
  <c r="J8" i="24"/>
  <c r="D14" i="25"/>
  <c r="E14" i="25" s="1"/>
  <c r="D13" i="25"/>
  <c r="E13" i="25" s="1"/>
  <c r="D12" i="25"/>
  <c r="D11" i="25"/>
  <c r="D10" i="25"/>
  <c r="D9" i="25"/>
  <c r="D8" i="25"/>
  <c r="D7" i="25"/>
  <c r="D6" i="25"/>
  <c r="E6" i="25" s="1"/>
  <c r="B15" i="25"/>
  <c r="B16" i="25" l="1"/>
  <c r="B17" i="25" s="1"/>
  <c r="H26" i="24"/>
  <c r="I26" i="24"/>
  <c r="J26" i="24"/>
  <c r="K26" i="24"/>
  <c r="D15" i="25"/>
  <c r="C15" i="25"/>
  <c r="E12" i="25"/>
  <c r="E11" i="25"/>
  <c r="E10" i="25"/>
  <c r="E9" i="25"/>
  <c r="E8" i="25"/>
  <c r="E7" i="25"/>
  <c r="D16" i="25" l="1"/>
  <c r="D17" i="25" s="1"/>
  <c r="C16" i="25"/>
  <c r="E15" i="25"/>
  <c r="C17" i="25" l="1"/>
  <c r="C19" i="25"/>
  <c r="D19" i="25" s="1"/>
  <c r="E19" i="25" s="1"/>
  <c r="E16" i="25"/>
  <c r="E17" i="25" s="1"/>
  <c r="D20" i="25" l="1"/>
  <c r="C12" i="18" l="1"/>
  <c r="C13" i="18" s="1"/>
  <c r="C10" i="18" l="1"/>
</calcChain>
</file>

<file path=xl/sharedStrings.xml><?xml version="1.0" encoding="utf-8"?>
<sst xmlns="http://schemas.openxmlformats.org/spreadsheetml/2006/main" count="136" uniqueCount="115">
  <si>
    <t>1.1.</t>
  </si>
  <si>
    <t>1.2.</t>
  </si>
  <si>
    <t>1.3.</t>
  </si>
  <si>
    <t>2.1.</t>
  </si>
  <si>
    <t>2.2.</t>
  </si>
  <si>
    <t>2.3.</t>
  </si>
  <si>
    <t>Projekta nosaukums</t>
  </si>
  <si>
    <t>3.1.</t>
  </si>
  <si>
    <t xml:space="preserve">Nosaukums </t>
  </si>
  <si>
    <t>3.2.</t>
  </si>
  <si>
    <t>3.3.</t>
  </si>
  <si>
    <t>3.4.</t>
  </si>
  <si>
    <t>3.5.</t>
  </si>
  <si>
    <t>3.6.</t>
  </si>
  <si>
    <t>Piezīmes.</t>
  </si>
  <si>
    <t>Nr.p.k.</t>
  </si>
  <si>
    <t>Darbu izpildītājs/ pakalpojumu sniedzējs</t>
  </si>
  <si>
    <t>Piezīmes</t>
  </si>
  <si>
    <t>PVN summa</t>
  </si>
  <si>
    <t>Datums ________________________</t>
  </si>
  <si>
    <t>MAKSĀJUMA PIEPRASĪJUMS</t>
  </si>
  <si>
    <t>Reģistrācijas numurs</t>
  </si>
  <si>
    <t>Aizpilda Vides investīciju fonds</t>
  </si>
  <si>
    <t>Aizpilda atbildīgā iestāde</t>
  </si>
  <si>
    <t>Paraksts</t>
  </si>
  <si>
    <t>apstiprināšanu</t>
  </si>
  <si>
    <t>noraidīšanu</t>
  </si>
  <si>
    <t>saņemšanu</t>
  </si>
  <si>
    <t>...</t>
  </si>
  <si>
    <t>Maksājuma pieprasījuma summa</t>
  </si>
  <si>
    <t>Projekta konta numurs</t>
  </si>
  <si>
    <t>Kopā:</t>
  </si>
  <si>
    <t>Izpildes līguma datums un numurs</t>
  </si>
  <si>
    <t>Samaksas dokumenta datums un numurs</t>
  </si>
  <si>
    <t>kā arī apliecinu, ka:</t>
  </si>
  <si>
    <t>(amats, paraksts un tā atšifrējums)</t>
  </si>
  <si>
    <r>
      <t>Rēķina summa (</t>
    </r>
    <r>
      <rPr>
        <i/>
        <sz val="10"/>
        <rFont val="Times New Roman"/>
        <family val="1"/>
        <charset val="186"/>
      </rPr>
      <t>euro</t>
    </r>
    <r>
      <rPr>
        <sz val="10"/>
        <rFont val="Times New Roman"/>
        <family val="1"/>
        <charset val="186"/>
      </rPr>
      <t>)</t>
    </r>
  </si>
  <si>
    <t>2.4.</t>
  </si>
  <si>
    <t>2.2.1.</t>
  </si>
  <si>
    <t>2.2.3.</t>
  </si>
  <si>
    <t>2.2.2.</t>
  </si>
  <si>
    <t xml:space="preserve">(amats, paraksts un tā atšifrējums) </t>
  </si>
  <si>
    <t xml:space="preserve">            Datums ______________</t>
  </si>
  <si>
    <t>Izmaksas pamatojoša dokumenta datums un numurs</t>
  </si>
  <si>
    <t>1. Informācija par Projektu</t>
  </si>
  <si>
    <r>
      <rPr>
        <sz val="10"/>
        <rFont val="Calibri"/>
        <family val="2"/>
        <charset val="186"/>
      </rPr>
      <t>**</t>
    </r>
    <r>
      <rPr>
        <sz val="10"/>
        <rFont val="Times New Roman"/>
        <family val="1"/>
        <charset val="186"/>
      </rPr>
      <t>Atbilstoši iepriekšējā maksājuma pieprasījuma 4.sadaļas 4.kolonnai.</t>
    </r>
  </si>
  <si>
    <t>Juridiskā adrese</t>
  </si>
  <si>
    <t>Projekta iesniedzēja finansējums</t>
  </si>
  <si>
    <t>Esmu informēts, ka kompetentās iestādes, ja nepieciešams, veiks finanšu kontroli, un piekrītu kontroles veikšanai.</t>
  </si>
  <si>
    <t>4. Apliecinājums</t>
  </si>
  <si>
    <t>Izmaksātā avansa summa</t>
  </si>
  <si>
    <t>Banka</t>
  </si>
  <si>
    <t>Finanšu instrumenta finansējums, %</t>
  </si>
  <si>
    <t>4</t>
  </si>
  <si>
    <t>5</t>
  </si>
  <si>
    <t>6</t>
  </si>
  <si>
    <t>7</t>
  </si>
  <si>
    <t>8</t>
  </si>
  <si>
    <t>9</t>
  </si>
  <si>
    <t>10</t>
  </si>
  <si>
    <t>11</t>
  </si>
  <si>
    <t>12</t>
  </si>
  <si>
    <t>5. Attiecināmo izmaksu kopsavilkums</t>
  </si>
  <si>
    <t>6. Pārskata perioda attiecināmās izmaksas</t>
  </si>
  <si>
    <t>Attiecināmās izmaksas kopā</t>
  </si>
  <si>
    <r>
      <t xml:space="preserve">Avansa summas daļa, kas tiek dzēsta ar  maksājuma pieprasījumu </t>
    </r>
    <r>
      <rPr>
        <i/>
        <sz val="10"/>
        <rFont val="Times New Roman"/>
        <family val="1"/>
        <charset val="186"/>
      </rPr>
      <t>(ja attiecināms)</t>
    </r>
  </si>
  <si>
    <t>3. Finansējuma saņēmējs</t>
  </si>
  <si>
    <t xml:space="preserve">Apliecinu, ka maksājuma pieprasījumā iekļautās attiecināmās izmaksas: </t>
  </si>
  <si>
    <t>Atzīmes par maksājuma pieprasījuma:</t>
  </si>
  <si>
    <t>Atzīmes par maksājuma pieprasījuma saņemšanu:</t>
  </si>
  <si>
    <t>sākotnēji</t>
  </si>
  <si>
    <t>atkārtoti</t>
  </si>
  <si>
    <t>t.sk. attiecināmās izmaksas</t>
  </si>
  <si>
    <t>summa bez PVN</t>
  </si>
  <si>
    <t>summa ar PVN</t>
  </si>
  <si>
    <t>Preču/pakalpojumu/darbu saņemšanu apliecinošā dokumenta datums un numurs*</t>
  </si>
  <si>
    <r>
      <rPr>
        <sz val="10"/>
        <rFont val="Calibri"/>
        <family val="2"/>
        <charset val="186"/>
      </rPr>
      <t>*</t>
    </r>
    <r>
      <rPr>
        <sz val="10"/>
        <rFont val="Times New Roman"/>
        <family val="1"/>
        <charset val="186"/>
      </rPr>
      <t xml:space="preserve"> maksājuma pieprasījumam jāpievieno darbu nodošanas-pieņemšanas akts (ja atteicināms) elektroniskā veidā XLS, XLSX vai līdzvērtīgā atvērtā koda formātā ar atzīmētām attiecināmo izmaksu pozīcijām</t>
    </r>
  </si>
  <si>
    <t>Maksājuma pieprasījumā iekļautās attiecināmās izmaksas (EUR)</t>
  </si>
  <si>
    <r>
      <t>Iepriekšējos maksājuma pieprasījumos iekļautās attiecināmās izmaksas (EUR)</t>
    </r>
    <r>
      <rPr>
        <sz val="10"/>
        <rFont val="Calibri"/>
        <family val="2"/>
        <charset val="186"/>
      </rPr>
      <t>**</t>
    </r>
  </si>
  <si>
    <t>Visi maksājuma pieprasījumi kopā
 4 = (2 + 3) (EUR)</t>
  </si>
  <si>
    <t>Maksājuma pieprasījuma sagatavotājs (vārds, uzvārds, tālrunis, e-pasts)</t>
  </si>
  <si>
    <t>Līguma par projekta īstenošanu numurs:</t>
  </si>
  <si>
    <t>Izmaksu sadalījums*</t>
  </si>
  <si>
    <t>Līguma par projekta īstenošanu numurs</t>
  </si>
  <si>
    <t xml:space="preserve">Izmaksas pozīcija saskaņā ar Projekta iesnieguma veidlapas sadaļu 5.1. "Aktivitāšu izmaksu tāme" </t>
  </si>
  <si>
    <r>
      <rPr>
        <sz val="10"/>
        <rFont val="Calibri"/>
        <family val="2"/>
        <charset val="186"/>
      </rPr>
      <t>*</t>
    </r>
    <r>
      <rPr>
        <sz val="10"/>
        <rFont val="Times New Roman"/>
        <family val="1"/>
        <charset val="186"/>
      </rPr>
      <t xml:space="preserve"> Atbilstoši Projekta iesnieguma veidlapas sadaļai 5.1. "Aktivitāšu izmaksu tāme" </t>
    </r>
  </si>
  <si>
    <r>
      <t>Līgumā par projekta īstenošanu apstiprinātās attiecināmās izmaksas (EUR)</t>
    </r>
    <r>
      <rPr>
        <sz val="10"/>
        <rFont val="Calibri"/>
        <family val="2"/>
        <charset val="186"/>
      </rPr>
      <t>*</t>
    </r>
  </si>
  <si>
    <t>Finanšu instrumenta finansējums</t>
  </si>
  <si>
    <t xml:space="preserve"> Datums un paraksta atšifrējums</t>
  </si>
  <si>
    <t>Finansējuma saņēmējs (parakstiesīgā amatpersona) _______________________________                               Datums ___________________</t>
  </si>
  <si>
    <t xml:space="preserve">Finansējuma saņēmējs (parakstiesīgā amatpersona) ________________________________________  </t>
  </si>
  <si>
    <t xml:space="preserve">                                                                                              (amats, paraksts un tā atšifrējums)</t>
  </si>
  <si>
    <t xml:space="preserve">Finansējuma saņēmējs (parakstiesīgā amatpersona)         </t>
  </si>
  <si>
    <t>Piezīme. Dokumenta rekvizītus "paraksts" un "datums" neaizpilda, ja elektroniskais dokuments ir sagatavots atbilstoši normatīvajiem aktiem par elektronisko dokumentu noformēšanu.
Pārskats jāaizpilda elektroniski un, ja tiek iesniegts papīra formātā, jāiesniedz izdrukātā, cauršūtā (veicot lapu numerāciju) un parakstītā veidā un elektroniski (datu atmiņas nesējā vai nosūtot uz epastu ekii@lvif.gov.lv).</t>
  </si>
  <si>
    <t>2. Informācija par maksājuma pieprasījumu</t>
  </si>
  <si>
    <t>Pieprasījuma summa, t.sk.:</t>
  </si>
  <si>
    <t>Pārskata perioda beigu datums</t>
  </si>
  <si>
    <t>Pārskata perioda sākuma datums</t>
  </si>
  <si>
    <t>Noslēguma maksājums (EUR)</t>
  </si>
  <si>
    <t>Starpposma maksājums (EUR)</t>
  </si>
  <si>
    <t>Avansa maksājums (EUR)</t>
  </si>
  <si>
    <t>Pieprasījuma numurs</t>
  </si>
  <si>
    <t>"Siltumnīcefekta gāzu emisiju samazināšana ar viedajām pilsētvides tehnoloģijām"
Līguma par projekta īstenošanu vispārīgo noteikumu 3. pielikums – Maksājuma pieprasījums</t>
  </si>
  <si>
    <t>EKII-3/</t>
  </si>
  <si>
    <t>1. atbilst Ministru kabineta 2018. gada 12. jūnija noteikumu Nr. 333 "Emisijas kvotu izsolīšanas instrumenta finansēto projektu atklāta konkursa "Siltumnīcefekta gāzu emisiju samazināšana ar viedajām pilsētvides tehnoloģijām" nolikums" (turpmāk - MK noteikumi Nr. 333) IV. sadaļā minētajiem nosacījumiem;
2. ir nepieciešamas Projekta ieviešanai un ir iekļautas Projekta iesniegumā un Līgumā par projekta īstenošanu;
3. ir norādītas Finansējuma saņēmēja grāmatvedības uzskaitē, ir identificējamas, nodalītas no pārējām izmaksām, ir pārbaudāmas, kā arī ir iekļautas Finansējuma saņēmēja aktīvos kā amortizējamie ilgtermiņa ieguldījumi. Minētās Attiecināmās izmaksas ir apliecinātas ar attiecīgiem attaisnojuma dokumentu oriģināliem vai to atvasinājumiem, kas izgatavoti atbilstoši normatīvajos aktos noteiktajām dokumentu izstrādes un noformēšanas prasībām; 
4. ir veiktas ievērojot Latvijas Republikas normatīvo aktu prasības, t.sk. iepirkuma, valsts atbalsta un vides aizsardzības jomā;</t>
  </si>
  <si>
    <t>5. maksājuma pieprasījumam pievienoto dokumentu kopijas un maksājuma pieprasījuma elektroniskā versija atbilst oriģināliem;  
6. Projekta iesniegumā paredzētās aktivitātes nav un netiks iesniegtas līdzfinansēšanai citu finansējuma programmu ietvaros no citiem finanšu instrumentiem, Eiropas Savienības vai ārvalstu finanšu palīdzības līdzekļiem; 
7. pēc Projekta īstenošanas termiņa beigām tiks ievērotas MK noteikumu Nr. 333 XI.sadaļas prasības;
8. visi ar Projekta īstenošanu saistīto dokumentu oriģināli tiks glabāti vismaz desmit gadus pēc Projekta īstenošanas pabeigšanas.</t>
  </si>
  <si>
    <t>1. Esošās pilsētvides tehnoloģijas vai tās sastāvdaļu demontāžas izmaksas</t>
  </si>
  <si>
    <t>2. Jaunas viedās pilsētvides tehnoloģijas (iekārtu, aparatūras, informācijas un komunikācijas tehnoloģiju risinājumu) iegādes, piegādes, uzstādīšanas, ieregulēšanas (testēšanas) un apkalpojošā personāla instruktāžas izmaksas</t>
  </si>
  <si>
    <t>3. Enerģijas uzglabāšanas iekārtu iegāde un uzstādīšana</t>
  </si>
  <si>
    <t>4. Projekta iesniegumu pamatojošās dokumentācijas sagatavošanas izmaksas</t>
  </si>
  <si>
    <t>5. Programmatūru licences vai programmatūras lietošanas pakalpojuma iegādes vai nomas (t.sk. mākoņservisu izmantošanas) izmaksas</t>
  </si>
  <si>
    <t>6. Projekta demonstrēšanas un publicitātes pasākumu izmaksas</t>
  </si>
  <si>
    <t>7. Būvuzraudzības un autoruzraudzības izmaksas</t>
  </si>
  <si>
    <t xml:space="preserve">8. Citas izmaksas </t>
  </si>
  <si>
    <t>9. Finanšu rezerve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</si>
</sst>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7" x14ac:knownFonts="1">
    <font>
      <sz val="10"/>
      <name val="Arial"/>
      <charset val="186"/>
    </font>
    <font>
      <sz val="10"/>
      <name val="Times New Roman"/>
      <family val="1"/>
      <charset val="186"/>
    </font>
    <font>
      <sz val="8"/>
      <name val="Arial"/>
      <family val="2"/>
      <charset val="186"/>
    </font>
    <font>
      <sz val="10"/>
      <name val="Times New Roman"/>
      <family val="1"/>
    </font>
    <font>
      <sz val="10"/>
      <name val="Arial"/>
      <family val="2"/>
      <charset val="186"/>
    </font>
    <font>
      <b/>
      <sz val="10"/>
      <name val="Times New Roman"/>
      <family val="1"/>
      <charset val="186"/>
    </font>
    <font>
      <i/>
      <sz val="10"/>
      <name val="Times New Roman"/>
      <family val="1"/>
      <charset val="186"/>
    </font>
    <font>
      <b/>
      <sz val="10"/>
      <name val="Times New Roman"/>
      <family val="1"/>
    </font>
    <font>
      <sz val="10"/>
      <name val="Times New Roman Baltic"/>
      <charset val="186"/>
    </font>
    <font>
      <sz val="10"/>
      <name val="Calibri"/>
      <family val="2"/>
      <charset val="186"/>
    </font>
    <font>
      <b/>
      <i/>
      <sz val="10"/>
      <name val="Times New Roman"/>
      <family val="1"/>
      <charset val="186"/>
    </font>
    <font>
      <b/>
      <sz val="10"/>
      <name val="Arial"/>
      <family val="2"/>
      <charset val="186"/>
    </font>
    <font>
      <vertAlign val="superscript"/>
      <sz val="10"/>
      <name val="Times New Roman"/>
      <family val="1"/>
      <charset val="186"/>
    </font>
    <font>
      <sz val="10"/>
      <name val="Arial"/>
      <family val="2"/>
      <charset val="186"/>
    </font>
    <font>
      <sz val="10"/>
      <color theme="1"/>
      <name val="Times New Roman"/>
      <family val="2"/>
      <charset val="186"/>
    </font>
    <font>
      <sz val="10"/>
      <color theme="0" tint="-0.499984740745262"/>
      <name val="Times New Roman"/>
      <family val="1"/>
    </font>
    <font>
      <sz val="10"/>
      <color theme="0" tint="-0.499984740745262"/>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9" fontId="13" fillId="0" borderId="0" applyFont="0" applyFill="0" applyBorder="0" applyAlignment="0" applyProtection="0"/>
  </cellStyleXfs>
  <cellXfs count="110">
    <xf numFmtId="0" fontId="0" fillId="0" borderId="0" xfId="0"/>
    <xf numFmtId="0" fontId="1" fillId="0" borderId="0" xfId="0" applyFont="1"/>
    <xf numFmtId="0" fontId="5" fillId="0" borderId="0" xfId="0" applyFont="1"/>
    <xf numFmtId="0" fontId="1" fillId="0" borderId="0" xfId="0" applyFont="1" applyFill="1" applyAlignment="1"/>
    <xf numFmtId="0" fontId="1" fillId="2" borderId="0" xfId="1"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0" fontId="1" fillId="2" borderId="0" xfId="0" applyFont="1" applyFill="1" applyAlignment="1">
      <alignment vertical="center"/>
    </xf>
    <xf numFmtId="0" fontId="1" fillId="0" borderId="0" xfId="0" applyFont="1" applyFill="1" applyAlignment="1">
      <alignment vertical="center"/>
    </xf>
    <xf numFmtId="0" fontId="1" fillId="0" borderId="0" xfId="0" applyFont="1" applyAlignment="1">
      <alignment horizontal="center" wrapText="1"/>
    </xf>
    <xf numFmtId="0" fontId="1" fillId="0" borderId="0" xfId="0" applyFont="1" applyAlignment="1">
      <alignment horizontal="left" vertical="center"/>
    </xf>
    <xf numFmtId="4" fontId="1" fillId="0" borderId="2" xfId="0" applyNumberFormat="1" applyFont="1" applyBorder="1" applyAlignment="1">
      <alignment horizontal="left" vertical="center"/>
    </xf>
    <xf numFmtId="0" fontId="1" fillId="0" borderId="0" xfId="0" applyFont="1" applyFill="1" applyAlignment="1">
      <alignment horizontal="left"/>
    </xf>
    <xf numFmtId="0" fontId="1" fillId="0" borderId="0" xfId="0" applyFont="1" applyAlignment="1">
      <alignment horizontal="left"/>
    </xf>
    <xf numFmtId="4" fontId="1" fillId="0" borderId="0" xfId="0" applyNumberFormat="1" applyFont="1" applyAlignment="1">
      <alignment vertical="center"/>
    </xf>
    <xf numFmtId="4" fontId="1" fillId="0" borderId="0" xfId="0" applyNumberFormat="1" applyFont="1" applyBorder="1" applyAlignment="1">
      <alignment vertical="center"/>
    </xf>
    <xf numFmtId="4" fontId="1" fillId="0" borderId="0" xfId="0" applyNumberFormat="1" applyFont="1" applyFill="1" applyAlignment="1">
      <alignment vertical="center"/>
    </xf>
    <xf numFmtId="4" fontId="1" fillId="0" borderId="0" xfId="0" applyNumberFormat="1" applyFont="1" applyFill="1" applyAlignment="1"/>
    <xf numFmtId="4" fontId="1" fillId="0" borderId="0" xfId="0" applyNumberFormat="1" applyFont="1"/>
    <xf numFmtId="49" fontId="6" fillId="0" borderId="0" xfId="0" applyNumberFormat="1" applyFont="1"/>
    <xf numFmtId="0" fontId="6" fillId="2" borderId="0" xfId="0" applyFont="1" applyFill="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7" fillId="2" borderId="0" xfId="0" applyFont="1" applyFill="1" applyBorder="1" applyAlignment="1" applyProtection="1">
      <alignment vertical="center"/>
      <protection hidden="1"/>
    </xf>
    <xf numFmtId="0" fontId="4" fillId="2" borderId="0" xfId="0" applyFont="1" applyFill="1" applyAlignment="1">
      <alignment vertical="center"/>
    </xf>
    <xf numFmtId="0" fontId="3" fillId="2" borderId="0" xfId="0" applyFont="1" applyFill="1" applyBorder="1" applyAlignment="1" applyProtection="1">
      <alignment vertical="center"/>
      <protection hidden="1"/>
    </xf>
    <xf numFmtId="0" fontId="3" fillId="2" borderId="1" xfId="0" applyFont="1" applyFill="1" applyBorder="1" applyAlignment="1" applyProtection="1">
      <alignment vertical="center"/>
      <protection hidden="1"/>
    </xf>
    <xf numFmtId="0" fontId="5" fillId="2" borderId="0" xfId="1" applyFont="1" applyFill="1" applyAlignment="1">
      <alignment vertical="center"/>
    </xf>
    <xf numFmtId="0" fontId="8" fillId="2" borderId="2" xfId="1" applyFont="1" applyFill="1" applyBorder="1" applyAlignment="1">
      <alignment vertical="center"/>
    </xf>
    <xf numFmtId="0" fontId="3" fillId="2" borderId="0" xfId="0" applyFont="1" applyFill="1" applyBorder="1" applyAlignment="1" applyProtection="1">
      <alignment horizontal="center" vertical="center"/>
      <protection hidden="1"/>
    </xf>
    <xf numFmtId="0" fontId="1" fillId="0" borderId="0" xfId="0" applyFont="1" applyFill="1" applyBorder="1" applyAlignment="1">
      <alignment vertical="center"/>
    </xf>
    <xf numFmtId="4" fontId="5" fillId="0" borderId="2" xfId="0" applyNumberFormat="1" applyFont="1" applyBorder="1" applyAlignment="1">
      <alignment horizontal="right" vertical="center"/>
    </xf>
    <xf numFmtId="4" fontId="1" fillId="0" borderId="2" xfId="0" applyNumberFormat="1" applyFont="1" applyBorder="1" applyAlignment="1">
      <alignment horizontal="right" vertical="top" wrapText="1"/>
    </xf>
    <xf numFmtId="0" fontId="1" fillId="2"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horizontal="left" vertical="center"/>
    </xf>
    <xf numFmtId="0" fontId="1" fillId="0" borderId="2" xfId="0" applyFont="1" applyFill="1" applyBorder="1" applyAlignment="1">
      <alignment horizontal="left" vertical="top" wrapText="1"/>
    </xf>
    <xf numFmtId="4" fontId="1" fillId="0" borderId="2"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0" fontId="5" fillId="0" borderId="0" xfId="0" applyFont="1" applyFill="1" applyBorder="1" applyAlignment="1">
      <alignment horizontal="left" vertical="center"/>
    </xf>
    <xf numFmtId="4" fontId="5" fillId="0" borderId="3"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4" fontId="1"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lignment vertical="center"/>
    </xf>
    <xf numFmtId="0" fontId="12" fillId="0" borderId="0" xfId="0" applyFont="1" applyFill="1" applyBorder="1" applyAlignment="1">
      <alignment vertical="center" wrapText="1"/>
    </xf>
    <xf numFmtId="4" fontId="1" fillId="0" borderId="2" xfId="0" applyNumberFormat="1" applyFont="1" applyBorder="1" applyAlignment="1">
      <alignment horizontal="center" vertical="center" wrapText="1"/>
    </xf>
    <xf numFmtId="4" fontId="1" fillId="3" borderId="2" xfId="0" applyNumberFormat="1" applyFont="1" applyFill="1" applyBorder="1" applyAlignment="1">
      <alignment horizontal="left" vertical="top" wrapText="1"/>
    </xf>
    <xf numFmtId="4" fontId="1" fillId="0" borderId="2" xfId="0" applyNumberFormat="1" applyFont="1" applyBorder="1" applyAlignment="1">
      <alignment horizontal="left" vertical="top" wrapText="1"/>
    </xf>
    <xf numFmtId="4" fontId="5" fillId="0" borderId="2" xfId="0" applyNumberFormat="1" applyFont="1" applyBorder="1" applyAlignment="1">
      <alignment horizontal="right" vertical="top" wrapText="1"/>
    </xf>
    <xf numFmtId="4" fontId="1" fillId="0" borderId="3" xfId="0" applyNumberFormat="1" applyFont="1" applyFill="1" applyBorder="1" applyAlignment="1">
      <alignment horizontal="right" vertical="center"/>
    </xf>
    <xf numFmtId="49" fontId="6" fillId="4" borderId="2" xfId="0" applyNumberFormat="1" applyFont="1" applyFill="1" applyBorder="1" applyAlignment="1">
      <alignment horizontal="center" vertical="center" wrapText="1"/>
    </xf>
    <xf numFmtId="0" fontId="3" fillId="4" borderId="2" xfId="0" applyFont="1" applyFill="1" applyBorder="1" applyAlignment="1" applyProtection="1">
      <alignment vertical="center"/>
      <protection hidden="1"/>
    </xf>
    <xf numFmtId="0" fontId="1" fillId="4" borderId="2" xfId="0" applyFont="1" applyFill="1" applyBorder="1" applyAlignment="1">
      <alignment horizontal="center" vertical="center" wrapText="1"/>
    </xf>
    <xf numFmtId="0" fontId="8" fillId="4" borderId="2" xfId="1" applyFont="1" applyFill="1" applyBorder="1" applyAlignment="1">
      <alignment vertical="center"/>
    </xf>
    <xf numFmtId="0" fontId="8" fillId="4" borderId="2" xfId="1" applyFont="1" applyFill="1" applyBorder="1" applyAlignment="1">
      <alignment vertical="center" wrapText="1"/>
    </xf>
    <xf numFmtId="0" fontId="3" fillId="4" borderId="2" xfId="0" applyFont="1" applyFill="1" applyBorder="1" applyAlignment="1">
      <alignment horizontal="left" vertical="center"/>
    </xf>
    <xf numFmtId="49" fontId="3" fillId="4" borderId="2" xfId="0" applyNumberFormat="1" applyFont="1" applyFill="1" applyBorder="1" applyAlignment="1" applyProtection="1">
      <alignment horizontal="left" vertical="center"/>
      <protection hidden="1"/>
    </xf>
    <xf numFmtId="49" fontId="5" fillId="4" borderId="2" xfId="0" applyNumberFormat="1" applyFont="1" applyFill="1" applyBorder="1" applyAlignment="1" applyProtection="1">
      <alignment horizontal="left" vertical="center"/>
      <protection hidden="1"/>
    </xf>
    <xf numFmtId="49" fontId="3" fillId="4" borderId="2" xfId="0" applyNumberFormat="1" applyFont="1" applyFill="1" applyBorder="1" applyAlignment="1" applyProtection="1">
      <alignment horizontal="left" vertical="center" indent="1"/>
      <protection hidden="1"/>
    </xf>
    <xf numFmtId="0" fontId="5" fillId="4" borderId="2" xfId="0" applyFont="1" applyFill="1" applyBorder="1" applyAlignment="1">
      <alignment horizontal="left" vertical="center"/>
    </xf>
    <xf numFmtId="0" fontId="3" fillId="4" borderId="2" xfId="0" applyFont="1" applyFill="1" applyBorder="1" applyAlignment="1" applyProtection="1">
      <alignment vertical="center" wrapText="1"/>
      <protection hidden="1"/>
    </xf>
    <xf numFmtId="0" fontId="14" fillId="0" borderId="0" xfId="0" applyFont="1"/>
    <xf numFmtId="0" fontId="15" fillId="2" borderId="0" xfId="0" applyFont="1" applyFill="1" applyBorder="1" applyAlignment="1" applyProtection="1">
      <alignment horizontal="center" vertical="center"/>
      <protection hidden="1"/>
    </xf>
    <xf numFmtId="0" fontId="16" fillId="0" borderId="0" xfId="0" applyFont="1" applyFill="1" applyAlignment="1">
      <alignment vertical="center"/>
    </xf>
    <xf numFmtId="0" fontId="16" fillId="0" borderId="0" xfId="0" applyFont="1" applyAlignment="1">
      <alignment vertical="center"/>
    </xf>
    <xf numFmtId="0" fontId="8" fillId="2" borderId="2" xfId="1" applyFont="1" applyFill="1" applyBorder="1" applyAlignment="1">
      <alignment horizontal="left" vertical="center"/>
    </xf>
    <xf numFmtId="0" fontId="1" fillId="2" borderId="2" xfId="0" applyFont="1" applyFill="1" applyBorder="1" applyAlignment="1">
      <alignment horizontal="left" vertical="top" wrapText="1"/>
    </xf>
    <xf numFmtId="4" fontId="1" fillId="2" borderId="2" xfId="0" applyNumberFormat="1" applyFont="1" applyFill="1" applyBorder="1" applyAlignment="1">
      <alignment horizontal="right" vertical="top" wrapText="1"/>
    </xf>
    <xf numFmtId="0" fontId="5" fillId="0" borderId="0" xfId="0" applyFont="1" applyAlignment="1">
      <alignment horizontal="left" vertical="center"/>
    </xf>
    <xf numFmtId="0" fontId="14"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3" fillId="2" borderId="0" xfId="0" applyFont="1" applyFill="1" applyAlignment="1">
      <alignment horizontal="right" vertical="top" wrapText="1"/>
    </xf>
    <xf numFmtId="0" fontId="8" fillId="4" borderId="2" xfId="1" applyFont="1" applyFill="1" applyBorder="1" applyAlignment="1">
      <alignment horizontal="center" vertical="center" wrapText="1"/>
    </xf>
    <xf numFmtId="0" fontId="5" fillId="2" borderId="2" xfId="0" applyFont="1" applyFill="1" applyBorder="1" applyAlignment="1" applyProtection="1">
      <alignment horizontal="left" vertical="top" wrapText="1"/>
      <protection hidden="1"/>
    </xf>
    <xf numFmtId="0" fontId="7" fillId="2" borderId="0" xfId="0" applyFont="1" applyFill="1" applyBorder="1" applyAlignment="1" applyProtection="1">
      <alignment horizontal="center" vertical="center"/>
      <protection hidden="1"/>
    </xf>
    <xf numFmtId="4" fontId="5" fillId="2" borderId="2" xfId="0" applyNumberFormat="1" applyFont="1" applyFill="1" applyBorder="1" applyAlignment="1">
      <alignment horizontal="right" vertical="top" wrapText="1"/>
    </xf>
    <xf numFmtId="164" fontId="1" fillId="2" borderId="2" xfId="2" applyNumberFormat="1" applyFont="1" applyFill="1" applyBorder="1" applyAlignment="1">
      <alignment horizontal="right" vertical="top" wrapText="1"/>
    </xf>
    <xf numFmtId="0" fontId="5" fillId="0" borderId="0" xfId="0" applyFont="1" applyAlignment="1">
      <alignment horizontal="left" vertical="center" wrapText="1"/>
    </xf>
    <xf numFmtId="0" fontId="1" fillId="0" borderId="0" xfId="0" applyFont="1" applyFill="1" applyAlignment="1">
      <alignment horizontal="left" vertical="center" wrapText="1"/>
    </xf>
    <xf numFmtId="0" fontId="12" fillId="0" borderId="0" xfId="0" applyFont="1" applyFill="1" applyAlignment="1">
      <alignment horizontal="left" vertical="center" wrapText="1"/>
    </xf>
    <xf numFmtId="0" fontId="1" fillId="0" borderId="0" xfId="0" applyFont="1" applyFill="1" applyAlignment="1">
      <alignment horizontal="left" vertical="center"/>
    </xf>
    <xf numFmtId="0" fontId="1" fillId="2" borderId="0" xfId="0" applyFont="1" applyFill="1" applyBorder="1" applyAlignment="1">
      <alignment horizontal="right" vertical="top" wrapText="1"/>
    </xf>
    <xf numFmtId="0" fontId="1" fillId="4" borderId="2" xfId="0" applyFont="1" applyFill="1" applyBorder="1" applyAlignment="1">
      <alignment horizontal="center" vertical="center" wrapText="1"/>
    </xf>
    <xf numFmtId="0" fontId="5" fillId="2" borderId="0" xfId="0" applyFont="1" applyFill="1" applyAlignment="1">
      <alignment vertical="center"/>
    </xf>
    <xf numFmtId="0" fontId="1" fillId="0" borderId="0" xfId="0" applyFont="1" applyFill="1" applyAlignment="1">
      <alignment horizontal="left"/>
    </xf>
    <xf numFmtId="4" fontId="5" fillId="0" borderId="2" xfId="0" applyNumberFormat="1" applyFont="1" applyBorder="1" applyAlignment="1">
      <alignment horizontal="right" vertical="center"/>
    </xf>
    <xf numFmtId="0" fontId="3" fillId="4" borderId="2" xfId="0" applyFont="1" applyFill="1" applyBorder="1" applyAlignment="1" applyProtection="1">
      <alignment horizontal="left" vertical="center"/>
      <protection hidden="1"/>
    </xf>
    <xf numFmtId="0" fontId="5" fillId="0" borderId="0" xfId="0" applyFont="1" applyBorder="1" applyAlignment="1">
      <alignment horizontal="left" vertical="center"/>
    </xf>
    <xf numFmtId="4" fontId="1" fillId="4" borderId="2" xfId="0" applyNumberFormat="1" applyFont="1" applyFill="1" applyBorder="1" applyAlignment="1">
      <alignment horizontal="center" vertical="center" wrapText="1"/>
    </xf>
    <xf numFmtId="0" fontId="1" fillId="0" borderId="0" xfId="0" applyFont="1" applyAlignment="1">
      <alignment vertical="center"/>
    </xf>
    <xf numFmtId="4" fontId="5" fillId="4" borderId="2" xfId="0" applyNumberFormat="1" applyFont="1" applyFill="1" applyBorder="1" applyAlignment="1">
      <alignment horizontal="center" vertical="center" wrapText="1"/>
    </xf>
  </cellXfs>
  <cellStyles count="3">
    <cellStyle name="Normal" xfId="0" builtinId="0"/>
    <cellStyle name="Normal 3" xfId="1"/>
    <cellStyle name="Percent" xfId="2" builtinId="5"/>
  </cellStyles>
  <dxfs count="1">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5</xdr:row>
      <xdr:rowOff>0</xdr:rowOff>
    </xdr:to>
    <xdr:sp macro="" textlink="">
      <xdr:nvSpPr>
        <xdr:cNvPr id="1930" name="Line 1"/>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5</xdr:row>
      <xdr:rowOff>0</xdr:rowOff>
    </xdr:to>
    <xdr:sp macro="" textlink="">
      <xdr:nvSpPr>
        <xdr:cNvPr id="1931" name="Line 3"/>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42</xdr:row>
      <xdr:rowOff>0</xdr:rowOff>
    </xdr:from>
    <xdr:to>
      <xdr:col>4</xdr:col>
      <xdr:colOff>161925</xdr:colOff>
      <xdr:row>42</xdr:row>
      <xdr:rowOff>0</xdr:rowOff>
    </xdr:to>
    <xdr:sp macro="" textlink="">
      <xdr:nvSpPr>
        <xdr:cNvPr id="1932" name="Line 8"/>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42</xdr:row>
      <xdr:rowOff>0</xdr:rowOff>
    </xdr:from>
    <xdr:to>
      <xdr:col>4</xdr:col>
      <xdr:colOff>161925</xdr:colOff>
      <xdr:row>42</xdr:row>
      <xdr:rowOff>0</xdr:rowOff>
    </xdr:to>
    <xdr:sp macro="" textlink="">
      <xdr:nvSpPr>
        <xdr:cNvPr id="1933" name="Line 9"/>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42</xdr:row>
      <xdr:rowOff>0</xdr:rowOff>
    </xdr:from>
    <xdr:to>
      <xdr:col>4</xdr:col>
      <xdr:colOff>161925</xdr:colOff>
      <xdr:row>42</xdr:row>
      <xdr:rowOff>0</xdr:rowOff>
    </xdr:to>
    <xdr:sp macro="" textlink="">
      <xdr:nvSpPr>
        <xdr:cNvPr id="1934" name="Line 10"/>
        <xdr:cNvSpPr>
          <a:spLocks noChangeShapeType="1"/>
        </xdr:cNvSpPr>
      </xdr:nvSpPr>
      <xdr:spPr bwMode="auto">
        <a:xfrm flipH="1">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190500</xdr:rowOff>
    </xdr:from>
    <xdr:to>
      <xdr:col>4</xdr:col>
      <xdr:colOff>0</xdr:colOff>
      <xdr:row>23</xdr:row>
      <xdr:rowOff>0</xdr:rowOff>
    </xdr:to>
    <xdr:sp macro="" textlink="">
      <xdr:nvSpPr>
        <xdr:cNvPr id="1936" name="Line 12"/>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190500</xdr:rowOff>
    </xdr:from>
    <xdr:to>
      <xdr:col>4</xdr:col>
      <xdr:colOff>0</xdr:colOff>
      <xdr:row>23</xdr:row>
      <xdr:rowOff>0</xdr:rowOff>
    </xdr:to>
    <xdr:sp macro="" textlink="">
      <xdr:nvSpPr>
        <xdr:cNvPr id="1938" name="Line 14"/>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xdr:row>
      <xdr:rowOff>0</xdr:rowOff>
    </xdr:from>
    <xdr:to>
      <xdr:col>4</xdr:col>
      <xdr:colOff>0</xdr:colOff>
      <xdr:row>6</xdr:row>
      <xdr:rowOff>0</xdr:rowOff>
    </xdr:to>
    <xdr:sp macro="" textlink="">
      <xdr:nvSpPr>
        <xdr:cNvPr id="11" name="Line 1"/>
        <xdr:cNvSpPr>
          <a:spLocks noChangeShapeType="1"/>
        </xdr:cNvSpPr>
      </xdr:nvSpPr>
      <xdr:spPr bwMode="auto">
        <a:xfrm>
          <a:off x="6515100" y="1543050"/>
          <a:ext cx="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xdr:row>
      <xdr:rowOff>0</xdr:rowOff>
    </xdr:from>
    <xdr:to>
      <xdr:col>4</xdr:col>
      <xdr:colOff>0</xdr:colOff>
      <xdr:row>6</xdr:row>
      <xdr:rowOff>0</xdr:rowOff>
    </xdr:to>
    <xdr:sp macro="" textlink="">
      <xdr:nvSpPr>
        <xdr:cNvPr id="12" name="Line 3"/>
        <xdr:cNvSpPr>
          <a:spLocks noChangeShapeType="1"/>
        </xdr:cNvSpPr>
      </xdr:nvSpPr>
      <xdr:spPr bwMode="auto">
        <a:xfrm>
          <a:off x="6515100" y="1543050"/>
          <a:ext cx="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26</xdr:row>
      <xdr:rowOff>0</xdr:rowOff>
    </xdr:from>
    <xdr:to>
      <xdr:col>8</xdr:col>
      <xdr:colOff>161925</xdr:colOff>
      <xdr:row>26</xdr:row>
      <xdr:rowOff>0</xdr:rowOff>
    </xdr:to>
    <xdr:sp macro="" textlink="">
      <xdr:nvSpPr>
        <xdr:cNvPr id="2329" name="Line 1"/>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26</xdr:row>
      <xdr:rowOff>0</xdr:rowOff>
    </xdr:from>
    <xdr:to>
      <xdr:col>8</xdr:col>
      <xdr:colOff>161925</xdr:colOff>
      <xdr:row>26</xdr:row>
      <xdr:rowOff>0</xdr:rowOff>
    </xdr:to>
    <xdr:sp macro="" textlink="">
      <xdr:nvSpPr>
        <xdr:cNvPr id="2330" name="Line 2"/>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161925</xdr:colOff>
      <xdr:row>26</xdr:row>
      <xdr:rowOff>0</xdr:rowOff>
    </xdr:from>
    <xdr:to>
      <xdr:col>8</xdr:col>
      <xdr:colOff>161925</xdr:colOff>
      <xdr:row>26</xdr:row>
      <xdr:rowOff>0</xdr:rowOff>
    </xdr:to>
    <xdr:sp macro="" textlink="">
      <xdr:nvSpPr>
        <xdr:cNvPr id="2331" name="Line 3"/>
        <xdr:cNvSpPr>
          <a:spLocks noChangeShapeType="1"/>
        </xdr:cNvSpPr>
      </xdr:nvSpPr>
      <xdr:spPr bwMode="auto">
        <a:xfrm flipH="1">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Normal="75" zoomScaleSheetLayoutView="100" workbookViewId="0">
      <selection activeCell="A30" sqref="A30:D30"/>
    </sheetView>
  </sheetViews>
  <sheetFormatPr defaultRowHeight="12.75" x14ac:dyDescent="0.2"/>
  <cols>
    <col min="1" max="1" width="4.5703125" style="5" customWidth="1"/>
    <col min="2" max="2" width="31.28515625" style="5" customWidth="1"/>
    <col min="3" max="3" width="29.85546875" style="6" customWidth="1"/>
    <col min="4" max="4" width="32" style="6" customWidth="1"/>
    <col min="5" max="16384" width="9.140625" style="6"/>
  </cols>
  <sheetData>
    <row r="1" spans="1:16" ht="30" customHeight="1" x14ac:dyDescent="0.2">
      <c r="A1" s="90" t="s">
        <v>102</v>
      </c>
      <c r="B1" s="90"/>
      <c r="C1" s="90"/>
      <c r="D1" s="90"/>
    </row>
    <row r="2" spans="1:16" x14ac:dyDescent="0.2">
      <c r="A2" s="93" t="s">
        <v>20</v>
      </c>
      <c r="B2" s="93"/>
      <c r="C2" s="93"/>
      <c r="D2" s="93"/>
    </row>
    <row r="3" spans="1:16" x14ac:dyDescent="0.2">
      <c r="A3" s="25" t="s">
        <v>44</v>
      </c>
      <c r="B3" s="25"/>
      <c r="C3" s="25"/>
      <c r="D3" s="25"/>
    </row>
    <row r="4" spans="1:16" x14ac:dyDescent="0.2">
      <c r="A4" s="73" t="s">
        <v>0</v>
      </c>
      <c r="B4" s="69" t="s">
        <v>83</v>
      </c>
      <c r="C4" s="92" t="s">
        <v>103</v>
      </c>
      <c r="D4" s="92"/>
    </row>
    <row r="5" spans="1:16" x14ac:dyDescent="0.2">
      <c r="A5" s="73" t="s">
        <v>1</v>
      </c>
      <c r="B5" s="69" t="s">
        <v>6</v>
      </c>
      <c r="C5" s="84"/>
      <c r="D5" s="84"/>
    </row>
    <row r="6" spans="1:16" x14ac:dyDescent="0.2">
      <c r="A6" s="73" t="s">
        <v>2</v>
      </c>
      <c r="B6" s="69" t="s">
        <v>52</v>
      </c>
      <c r="C6" s="95"/>
      <c r="D6" s="95"/>
    </row>
    <row r="7" spans="1:16" ht="15.75" customHeight="1" x14ac:dyDescent="0.2">
      <c r="A7" s="35"/>
      <c r="B7" s="35"/>
      <c r="C7" s="35"/>
      <c r="D7" s="35"/>
    </row>
    <row r="8" spans="1:16" x14ac:dyDescent="0.2">
      <c r="A8" s="25" t="s">
        <v>94</v>
      </c>
      <c r="B8" s="25"/>
      <c r="C8" s="26"/>
      <c r="D8" s="26"/>
    </row>
    <row r="9" spans="1:16" x14ac:dyDescent="0.2">
      <c r="A9" s="73" t="s">
        <v>3</v>
      </c>
      <c r="B9" s="74" t="s">
        <v>101</v>
      </c>
      <c r="C9" s="84"/>
      <c r="D9" s="84"/>
    </row>
    <row r="10" spans="1:16" x14ac:dyDescent="0.2">
      <c r="A10" s="77" t="s">
        <v>4</v>
      </c>
      <c r="B10" s="75" t="s">
        <v>95</v>
      </c>
      <c r="C10" s="94">
        <f>SUM(C11:D13)</f>
        <v>0</v>
      </c>
      <c r="D10" s="94"/>
    </row>
    <row r="11" spans="1:16" x14ac:dyDescent="0.2">
      <c r="A11" s="73" t="s">
        <v>38</v>
      </c>
      <c r="B11" s="76" t="s">
        <v>100</v>
      </c>
      <c r="C11" s="85"/>
      <c r="D11" s="85"/>
      <c r="E11" s="22"/>
      <c r="F11" s="22"/>
      <c r="G11" s="22"/>
      <c r="H11" s="22"/>
      <c r="I11" s="22"/>
      <c r="J11" s="22"/>
      <c r="K11" s="22"/>
      <c r="L11" s="22"/>
      <c r="M11" s="22"/>
      <c r="N11" s="22"/>
      <c r="O11" s="22"/>
      <c r="P11" s="22"/>
    </row>
    <row r="12" spans="1:16" x14ac:dyDescent="0.2">
      <c r="A12" s="73" t="s">
        <v>40</v>
      </c>
      <c r="B12" s="76" t="s">
        <v>99</v>
      </c>
      <c r="C12" s="85">
        <f>'Izmaksu kopsavilkums'!D20</f>
        <v>0</v>
      </c>
      <c r="D12" s="85"/>
    </row>
    <row r="13" spans="1:16" x14ac:dyDescent="0.2">
      <c r="A13" s="73" t="s">
        <v>39</v>
      </c>
      <c r="B13" s="76" t="s">
        <v>98</v>
      </c>
      <c r="C13" s="85">
        <f>IF(AND('Izmaksu kopsavilkums'!D20&gt;0,'Maksājuma pieprasījums'!C12:D12=0),'Izmaksu kopsavilkums'!D20,0)</f>
        <v>0</v>
      </c>
      <c r="D13" s="85"/>
    </row>
    <row r="14" spans="1:16" x14ac:dyDescent="0.2">
      <c r="A14" s="73" t="s">
        <v>5</v>
      </c>
      <c r="B14" s="74" t="s">
        <v>97</v>
      </c>
      <c r="C14" s="84"/>
      <c r="D14" s="84"/>
    </row>
    <row r="15" spans="1:16" x14ac:dyDescent="0.2">
      <c r="A15" s="73" t="s">
        <v>37</v>
      </c>
      <c r="B15" s="69" t="s">
        <v>96</v>
      </c>
      <c r="C15" s="84"/>
      <c r="D15" s="84"/>
    </row>
    <row r="16" spans="1:16" x14ac:dyDescent="0.2">
      <c r="C16" s="27"/>
      <c r="D16" s="25"/>
      <c r="E16" s="8"/>
    </row>
    <row r="17" spans="1:5" x14ac:dyDescent="0.2">
      <c r="A17" s="25" t="s">
        <v>66</v>
      </c>
      <c r="B17" s="25"/>
      <c r="C17" s="25"/>
      <c r="D17" s="25"/>
    </row>
    <row r="18" spans="1:5" x14ac:dyDescent="0.2">
      <c r="A18" s="73" t="s">
        <v>7</v>
      </c>
      <c r="B18" s="69" t="s">
        <v>8</v>
      </c>
      <c r="C18" s="84"/>
      <c r="D18" s="84"/>
    </row>
    <row r="19" spans="1:5" x14ac:dyDescent="0.2">
      <c r="A19" s="73" t="s">
        <v>9</v>
      </c>
      <c r="B19" s="69" t="s">
        <v>21</v>
      </c>
      <c r="C19" s="84"/>
      <c r="D19" s="84"/>
    </row>
    <row r="20" spans="1:5" x14ac:dyDescent="0.2">
      <c r="A20" s="73" t="s">
        <v>10</v>
      </c>
      <c r="B20" s="69" t="s">
        <v>46</v>
      </c>
      <c r="C20" s="84"/>
      <c r="D20" s="84"/>
    </row>
    <row r="21" spans="1:5" x14ac:dyDescent="0.2">
      <c r="A21" s="73" t="s">
        <v>11</v>
      </c>
      <c r="B21" s="69" t="s">
        <v>30</v>
      </c>
      <c r="C21" s="84"/>
      <c r="D21" s="84"/>
    </row>
    <row r="22" spans="1:5" x14ac:dyDescent="0.2">
      <c r="A22" s="73" t="s">
        <v>12</v>
      </c>
      <c r="B22" s="69" t="s">
        <v>51</v>
      </c>
      <c r="C22" s="84"/>
      <c r="D22" s="84"/>
    </row>
    <row r="23" spans="1:5" ht="25.5" x14ac:dyDescent="0.2">
      <c r="A23" s="73" t="s">
        <v>13</v>
      </c>
      <c r="B23" s="78" t="s">
        <v>80</v>
      </c>
      <c r="C23" s="84"/>
      <c r="D23" s="84"/>
    </row>
    <row r="24" spans="1:5" x14ac:dyDescent="0.2">
      <c r="E24" s="8"/>
    </row>
    <row r="25" spans="1:5" x14ac:dyDescent="0.2">
      <c r="A25" s="86" t="s">
        <v>49</v>
      </c>
      <c r="B25" s="86"/>
      <c r="C25" s="86"/>
      <c r="D25" s="86"/>
      <c r="E25" s="8"/>
    </row>
    <row r="26" spans="1:5" x14ac:dyDescent="0.2">
      <c r="A26" s="86" t="s">
        <v>67</v>
      </c>
      <c r="B26" s="86"/>
      <c r="C26" s="86"/>
      <c r="D26" s="86"/>
      <c r="E26" s="8"/>
    </row>
    <row r="27" spans="1:5" ht="132" customHeight="1" x14ac:dyDescent="0.2">
      <c r="A27" s="88" t="s">
        <v>104</v>
      </c>
      <c r="B27" s="89"/>
      <c r="C27" s="89"/>
      <c r="D27" s="89"/>
      <c r="E27" s="8"/>
    </row>
    <row r="28" spans="1:5" x14ac:dyDescent="0.2">
      <c r="A28" s="96" t="s">
        <v>34</v>
      </c>
      <c r="B28" s="96"/>
      <c r="C28" s="96"/>
      <c r="D28" s="96"/>
      <c r="E28" s="8"/>
    </row>
    <row r="29" spans="1:5" ht="81.75" customHeight="1" x14ac:dyDescent="0.2">
      <c r="A29" s="88" t="s">
        <v>105</v>
      </c>
      <c r="B29" s="88"/>
      <c r="C29" s="88"/>
      <c r="D29" s="88"/>
      <c r="E29" s="8"/>
    </row>
    <row r="30" spans="1:5" x14ac:dyDescent="0.2">
      <c r="A30" s="89" t="s">
        <v>48</v>
      </c>
      <c r="B30" s="89"/>
      <c r="C30" s="89"/>
      <c r="D30" s="89"/>
      <c r="E30" s="8"/>
    </row>
    <row r="31" spans="1:5" ht="27.75" customHeight="1" x14ac:dyDescent="0.2">
      <c r="E31" s="8"/>
    </row>
    <row r="32" spans="1:5" x14ac:dyDescent="0.2">
      <c r="A32" s="9" t="s">
        <v>92</v>
      </c>
      <c r="B32" s="9"/>
      <c r="C32" s="28"/>
      <c r="D32" s="27" t="s">
        <v>42</v>
      </c>
      <c r="E32" s="8"/>
    </row>
    <row r="33" spans="1:5" x14ac:dyDescent="0.2">
      <c r="A33" s="9"/>
      <c r="B33" s="9"/>
      <c r="C33" s="80" t="s">
        <v>35</v>
      </c>
      <c r="E33" s="8"/>
    </row>
    <row r="34" spans="1:5" ht="54" customHeight="1" x14ac:dyDescent="0.2">
      <c r="A34" s="87" t="s">
        <v>93</v>
      </c>
      <c r="B34" s="87"/>
      <c r="C34" s="87"/>
      <c r="D34" s="87"/>
      <c r="E34" s="8"/>
    </row>
    <row r="35" spans="1:5" x14ac:dyDescent="0.2">
      <c r="A35" s="79"/>
      <c r="B35" s="9"/>
      <c r="C35" s="31"/>
      <c r="E35" s="8"/>
    </row>
    <row r="36" spans="1:5" x14ac:dyDescent="0.2">
      <c r="A36" s="29" t="s">
        <v>22</v>
      </c>
      <c r="B36" s="29"/>
      <c r="C36" s="4"/>
      <c r="D36" s="4"/>
    </row>
    <row r="37" spans="1:5" s="8" customFormat="1" ht="30" customHeight="1" x14ac:dyDescent="0.2">
      <c r="A37" s="91" t="s">
        <v>69</v>
      </c>
      <c r="B37" s="91"/>
      <c r="C37" s="71" t="s">
        <v>24</v>
      </c>
      <c r="D37" s="72" t="s">
        <v>88</v>
      </c>
    </row>
    <row r="38" spans="1:5" x14ac:dyDescent="0.2">
      <c r="A38" s="83" t="s">
        <v>70</v>
      </c>
      <c r="B38" s="83"/>
      <c r="C38" s="30"/>
      <c r="D38" s="30"/>
    </row>
    <row r="39" spans="1:5" x14ac:dyDescent="0.2">
      <c r="A39" s="83" t="s">
        <v>71</v>
      </c>
      <c r="B39" s="83"/>
      <c r="C39" s="30"/>
      <c r="D39" s="30"/>
    </row>
    <row r="40" spans="1:5" x14ac:dyDescent="0.2">
      <c r="A40" s="4"/>
      <c r="B40" s="4"/>
      <c r="C40" s="4"/>
      <c r="D40" s="4"/>
    </row>
    <row r="41" spans="1:5" x14ac:dyDescent="0.2">
      <c r="A41" s="29" t="s">
        <v>23</v>
      </c>
      <c r="B41" s="29"/>
      <c r="C41" s="4"/>
      <c r="D41" s="4"/>
    </row>
    <row r="42" spans="1:5" x14ac:dyDescent="0.2">
      <c r="A42" s="91" t="s">
        <v>68</v>
      </c>
      <c r="B42" s="91"/>
      <c r="C42" s="71" t="s">
        <v>24</v>
      </c>
      <c r="D42" s="72" t="s">
        <v>88</v>
      </c>
    </row>
    <row r="43" spans="1:5" x14ac:dyDescent="0.2">
      <c r="A43" s="83" t="s">
        <v>27</v>
      </c>
      <c r="B43" s="83"/>
      <c r="C43" s="30"/>
      <c r="D43" s="30"/>
    </row>
    <row r="44" spans="1:5" x14ac:dyDescent="0.2">
      <c r="A44" s="83" t="s">
        <v>25</v>
      </c>
      <c r="B44" s="83"/>
      <c r="C44" s="30"/>
      <c r="D44" s="30"/>
    </row>
    <row r="45" spans="1:5" x14ac:dyDescent="0.2">
      <c r="A45" s="83" t="s">
        <v>26</v>
      </c>
      <c r="B45" s="83"/>
      <c r="C45" s="30"/>
      <c r="D45" s="30"/>
    </row>
    <row r="46" spans="1:5" x14ac:dyDescent="0.2">
      <c r="A46" s="7"/>
      <c r="B46" s="7"/>
      <c r="C46" s="8"/>
      <c r="D46" s="8"/>
    </row>
  </sheetData>
  <mergeCells count="32">
    <mergeCell ref="A1:D1"/>
    <mergeCell ref="A37:B37"/>
    <mergeCell ref="A38:B38"/>
    <mergeCell ref="A39:B39"/>
    <mergeCell ref="A42:B42"/>
    <mergeCell ref="C19:D19"/>
    <mergeCell ref="C20:D20"/>
    <mergeCell ref="C21:D21"/>
    <mergeCell ref="C23:D23"/>
    <mergeCell ref="C4:D4"/>
    <mergeCell ref="A2:D2"/>
    <mergeCell ref="C10:D10"/>
    <mergeCell ref="C6:D6"/>
    <mergeCell ref="A30:D30"/>
    <mergeCell ref="A28:D28"/>
    <mergeCell ref="A29:D29"/>
    <mergeCell ref="A44:B44"/>
    <mergeCell ref="A45:B45"/>
    <mergeCell ref="A43:B43"/>
    <mergeCell ref="C5:D5"/>
    <mergeCell ref="C22:D22"/>
    <mergeCell ref="C9:D9"/>
    <mergeCell ref="C11:D11"/>
    <mergeCell ref="C12:D12"/>
    <mergeCell ref="C13:D13"/>
    <mergeCell ref="C14:D14"/>
    <mergeCell ref="C15:D15"/>
    <mergeCell ref="C18:D18"/>
    <mergeCell ref="A25:D25"/>
    <mergeCell ref="A34:D34"/>
    <mergeCell ref="A26:D26"/>
    <mergeCell ref="A27:D27"/>
  </mergeCells>
  <phoneticPr fontId="2" type="noConversion"/>
  <pageMargins left="0.98425196850393704" right="0.78740157480314965" top="0.59055118110236227" bottom="0.59055118110236227" header="0.39370078740157483" footer="0.39370078740157483"/>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view="pageBreakPreview" zoomScaleNormal="100" zoomScaleSheetLayoutView="100" workbookViewId="0">
      <selection sqref="A1:E1"/>
    </sheetView>
  </sheetViews>
  <sheetFormatPr defaultRowHeight="12.75" x14ac:dyDescent="0.2"/>
  <cols>
    <col min="1" max="1" width="100.140625" style="23" customWidth="1"/>
    <col min="2" max="5" width="13.140625" style="23" customWidth="1"/>
    <col min="6" max="16384" width="9.140625" style="23"/>
  </cols>
  <sheetData>
    <row r="1" spans="1:6" ht="27" customHeight="1" x14ac:dyDescent="0.2">
      <c r="A1" s="100" t="str">
        <f>'Maksājuma pieprasījums'!A1</f>
        <v>"Siltumnīcefekta gāzu emisiju samazināšana ar viedajām pilsētvides tehnoloģijām"
Līguma par projekta īstenošanu vispārīgo noteikumu 3. pielikums – Maksājuma pieprasījums</v>
      </c>
      <c r="B1" s="100"/>
      <c r="C1" s="100"/>
      <c r="D1" s="100"/>
      <c r="E1" s="100"/>
      <c r="F1" s="32"/>
    </row>
    <row r="2" spans="1:6" ht="14.25" customHeight="1" x14ac:dyDescent="0.2">
      <c r="A2" s="102" t="s">
        <v>62</v>
      </c>
      <c r="B2" s="102"/>
      <c r="C2" s="102"/>
      <c r="D2" s="102"/>
      <c r="E2" s="102"/>
      <c r="F2" s="32"/>
    </row>
    <row r="3" spans="1:6" x14ac:dyDescent="0.2">
      <c r="A3" s="69" t="s">
        <v>81</v>
      </c>
      <c r="B3" s="92" t="str">
        <f>'Maksājuma pieprasījums'!C4</f>
        <v>EKII-3/</v>
      </c>
      <c r="C3" s="92"/>
      <c r="D3" s="92"/>
      <c r="E3" s="92"/>
      <c r="F3" s="32"/>
    </row>
    <row r="4" spans="1:6" ht="89.25" customHeight="1" x14ac:dyDescent="0.2">
      <c r="A4" s="101" t="s">
        <v>82</v>
      </c>
      <c r="B4" s="70" t="s">
        <v>86</v>
      </c>
      <c r="C4" s="70" t="s">
        <v>78</v>
      </c>
      <c r="D4" s="70" t="s">
        <v>77</v>
      </c>
      <c r="E4" s="70" t="s">
        <v>79</v>
      </c>
      <c r="F4" s="32"/>
    </row>
    <row r="5" spans="1:6" x14ac:dyDescent="0.2">
      <c r="A5" s="101"/>
      <c r="B5" s="70">
        <v>1</v>
      </c>
      <c r="C5" s="70">
        <v>2</v>
      </c>
      <c r="D5" s="70">
        <v>3</v>
      </c>
      <c r="E5" s="70">
        <v>4</v>
      </c>
      <c r="F5" s="32"/>
    </row>
    <row r="6" spans="1:6" x14ac:dyDescent="0.2">
      <c r="A6" s="40" t="s">
        <v>106</v>
      </c>
      <c r="B6" s="41"/>
      <c r="C6" s="41"/>
      <c r="D6" s="41">
        <f>SUMIF('Attiecināmās izmaksas'!$B$8:$B$25,'Izmaksu kopsavilkums'!A6,'Attiecināmās izmaksas'!$K$8:$K$25)</f>
        <v>0</v>
      </c>
      <c r="E6" s="41">
        <f>(C6+D6)</f>
        <v>0</v>
      </c>
      <c r="F6" s="32"/>
    </row>
    <row r="7" spans="1:6" ht="25.5" x14ac:dyDescent="0.2">
      <c r="A7" s="40" t="s">
        <v>107</v>
      </c>
      <c r="B7" s="41"/>
      <c r="C7" s="41"/>
      <c r="D7" s="41">
        <f>SUMIF('Attiecināmās izmaksas'!$B$8:$B$25,'Izmaksu kopsavilkums'!A7,'Attiecināmās izmaksas'!$K$8:$K$25)</f>
        <v>0</v>
      </c>
      <c r="E7" s="41">
        <f t="shared" ref="E7:E12" si="0">(C7+D7)</f>
        <v>0</v>
      </c>
      <c r="F7" s="32"/>
    </row>
    <row r="8" spans="1:6" x14ac:dyDescent="0.2">
      <c r="A8" s="40" t="s">
        <v>108</v>
      </c>
      <c r="B8" s="41"/>
      <c r="C8" s="41"/>
      <c r="D8" s="41">
        <f>SUMIF('Attiecināmās izmaksas'!$B$8:$B$25,'Izmaksu kopsavilkums'!A8,'Attiecināmās izmaksas'!$K$8:$K$25)</f>
        <v>0</v>
      </c>
      <c r="E8" s="41">
        <f t="shared" si="0"/>
        <v>0</v>
      </c>
      <c r="F8" s="32"/>
    </row>
    <row r="9" spans="1:6" x14ac:dyDescent="0.2">
      <c r="A9" s="40" t="s">
        <v>109</v>
      </c>
      <c r="B9" s="41"/>
      <c r="C9" s="41"/>
      <c r="D9" s="41">
        <f>SUMIF('Attiecināmās izmaksas'!$B$8:$B$25,'Izmaksu kopsavilkums'!A9,'Attiecināmās izmaksas'!$K$8:$K$25)</f>
        <v>0</v>
      </c>
      <c r="E9" s="41">
        <f t="shared" si="0"/>
        <v>0</v>
      </c>
      <c r="F9" s="32"/>
    </row>
    <row r="10" spans="1:6" ht="25.5" x14ac:dyDescent="0.2">
      <c r="A10" s="40" t="s">
        <v>110</v>
      </c>
      <c r="B10" s="41"/>
      <c r="C10" s="41"/>
      <c r="D10" s="41">
        <f>SUMIF('Attiecināmās izmaksas'!$B$8:$B$25,'Izmaksu kopsavilkums'!A10,'Attiecināmās izmaksas'!$K$8:$K$25)</f>
        <v>0</v>
      </c>
      <c r="E10" s="41">
        <f t="shared" si="0"/>
        <v>0</v>
      </c>
      <c r="F10" s="32"/>
    </row>
    <row r="11" spans="1:6" x14ac:dyDescent="0.2">
      <c r="A11" s="40" t="s">
        <v>111</v>
      </c>
      <c r="B11" s="41"/>
      <c r="C11" s="41"/>
      <c r="D11" s="41">
        <f>SUMIF('Attiecināmās izmaksas'!$B$8:$B$25,'Izmaksu kopsavilkums'!A11,'Attiecināmās izmaksas'!$K$8:$K$25)</f>
        <v>0</v>
      </c>
      <c r="E11" s="41">
        <f t="shared" si="0"/>
        <v>0</v>
      </c>
      <c r="F11" s="32"/>
    </row>
    <row r="12" spans="1:6" x14ac:dyDescent="0.2">
      <c r="A12" s="40" t="s">
        <v>112</v>
      </c>
      <c r="B12" s="41"/>
      <c r="C12" s="41"/>
      <c r="D12" s="41">
        <f>SUMIF('Attiecināmās izmaksas'!$B$8:$B$25,'Izmaksu kopsavilkums'!A12,'Attiecināmās izmaksas'!$K$8:$K$25)</f>
        <v>0</v>
      </c>
      <c r="E12" s="41">
        <f t="shared" si="0"/>
        <v>0</v>
      </c>
      <c r="F12" s="32"/>
    </row>
    <row r="13" spans="1:6" x14ac:dyDescent="0.2">
      <c r="A13" s="40" t="s">
        <v>113</v>
      </c>
      <c r="B13" s="41"/>
      <c r="C13" s="41"/>
      <c r="D13" s="41">
        <f>SUMIF('Attiecināmās izmaksas'!$B$8:$B$25,'Izmaksu kopsavilkums'!A13,'Attiecināmās izmaksas'!$K$8:$K$25)</f>
        <v>0</v>
      </c>
      <c r="E13" s="41">
        <f t="shared" ref="E13" si="1">(C13+D13)</f>
        <v>0</v>
      </c>
      <c r="F13" s="32"/>
    </row>
    <row r="14" spans="1:6" x14ac:dyDescent="0.2">
      <c r="A14" s="40" t="s">
        <v>114</v>
      </c>
      <c r="B14" s="41"/>
      <c r="C14" s="41"/>
      <c r="D14" s="41">
        <f>SUMIF('Attiecināmās izmaksas'!$B$8:$B$25,'Izmaksu kopsavilkums'!A14,'Attiecināmās izmaksas'!$K$8:$K$25)</f>
        <v>0</v>
      </c>
      <c r="E14" s="41">
        <f t="shared" ref="E14" si="2">(C14+D14)</f>
        <v>0</v>
      </c>
      <c r="F14" s="32"/>
    </row>
    <row r="15" spans="1:6" x14ac:dyDescent="0.2">
      <c r="A15" s="43" t="s">
        <v>64</v>
      </c>
      <c r="B15" s="44">
        <f>SUM(B6:B14)</f>
        <v>0</v>
      </c>
      <c r="C15" s="42">
        <f>SUM(C6:C14)</f>
        <v>0</v>
      </c>
      <c r="D15" s="42">
        <f>SUM(D6:D14)</f>
        <v>0</v>
      </c>
      <c r="E15" s="42">
        <f>SUM(E6:E14)</f>
        <v>0</v>
      </c>
      <c r="F15" s="32"/>
    </row>
    <row r="16" spans="1:6" x14ac:dyDescent="0.2">
      <c r="A16" s="45" t="s">
        <v>87</v>
      </c>
      <c r="B16" s="44">
        <f>ROUND(B15*'Maksājuma pieprasījums'!$C$6,2)</f>
        <v>0</v>
      </c>
      <c r="C16" s="44">
        <f>ROUND(C15*'Maksājuma pieprasījums'!$C$6,2)</f>
        <v>0</v>
      </c>
      <c r="D16" s="44">
        <f>ROUND(D15*'Maksājuma pieprasījums'!$C$6,2)</f>
        <v>0</v>
      </c>
      <c r="E16" s="44">
        <f>ROUND(E15*'Maksājuma pieprasījums'!$C$6,2)</f>
        <v>0</v>
      </c>
      <c r="F16" s="32"/>
    </row>
    <row r="17" spans="1:6" x14ac:dyDescent="0.2">
      <c r="A17" s="39" t="s">
        <v>47</v>
      </c>
      <c r="B17" s="67">
        <f>B15-B16</f>
        <v>0</v>
      </c>
      <c r="C17" s="67">
        <f>C15-C16</f>
        <v>0</v>
      </c>
      <c r="D17" s="67">
        <f>D15-D16</f>
        <v>0</v>
      </c>
      <c r="E17" s="67">
        <f>E15-E16</f>
        <v>0</v>
      </c>
      <c r="F17" s="32"/>
    </row>
    <row r="18" spans="1:6" x14ac:dyDescent="0.2">
      <c r="A18" s="39" t="s">
        <v>50</v>
      </c>
      <c r="B18" s="47"/>
      <c r="C18" s="47"/>
      <c r="D18" s="47"/>
      <c r="E18" s="67">
        <v>0</v>
      </c>
      <c r="F18" s="32"/>
    </row>
    <row r="19" spans="1:6" x14ac:dyDescent="0.2">
      <c r="A19" s="39" t="s">
        <v>65</v>
      </c>
      <c r="C19" s="67">
        <f>IF(E18&gt;(C16*60%),C16*60%,E18)</f>
        <v>0</v>
      </c>
      <c r="D19" s="67">
        <f>IF(E18&gt;((D16*60%)+C19),D16*60%,E18-C19)</f>
        <v>0</v>
      </c>
      <c r="E19" s="67">
        <f>SUM(C19:D19)</f>
        <v>0</v>
      </c>
      <c r="F19" s="32"/>
    </row>
    <row r="20" spans="1:6" s="50" customFormat="1" x14ac:dyDescent="0.2">
      <c r="A20" s="46" t="s">
        <v>29</v>
      </c>
      <c r="B20" s="47"/>
      <c r="C20" s="48"/>
      <c r="D20" s="42">
        <f>D16-D19</f>
        <v>0</v>
      </c>
      <c r="E20" s="48"/>
      <c r="F20" s="49"/>
    </row>
    <row r="21" spans="1:6" ht="11.25" customHeight="1" x14ac:dyDescent="0.2">
      <c r="A21" s="99"/>
      <c r="B21" s="99"/>
      <c r="C21" s="99"/>
      <c r="D21" s="99"/>
      <c r="E21" s="99"/>
      <c r="F21" s="32"/>
    </row>
    <row r="22" spans="1:6" x14ac:dyDescent="0.2">
      <c r="A22" s="103" t="s">
        <v>89</v>
      </c>
      <c r="B22" s="103"/>
      <c r="C22" s="103"/>
      <c r="D22" s="103"/>
      <c r="E22" s="103"/>
      <c r="F22" s="32"/>
    </row>
    <row r="23" spans="1:6" ht="15.75" customHeight="1" x14ac:dyDescent="0.2">
      <c r="A23" s="81" t="s">
        <v>91</v>
      </c>
      <c r="B23" s="10"/>
      <c r="C23" s="10"/>
      <c r="D23" s="10"/>
      <c r="E23" s="10"/>
      <c r="F23" s="32"/>
    </row>
    <row r="24" spans="1:6" x14ac:dyDescent="0.2">
      <c r="A24" s="32" t="s">
        <v>14</v>
      </c>
      <c r="B24" s="49"/>
      <c r="C24" s="49"/>
      <c r="D24" s="49"/>
      <c r="E24" s="49"/>
      <c r="F24" s="32"/>
    </row>
    <row r="25" spans="1:6" ht="15.75" x14ac:dyDescent="0.2">
      <c r="A25" s="97" t="s">
        <v>85</v>
      </c>
      <c r="B25" s="98"/>
      <c r="C25" s="98"/>
      <c r="D25" s="98"/>
      <c r="E25" s="98"/>
      <c r="F25" s="32"/>
    </row>
    <row r="26" spans="1:6" x14ac:dyDescent="0.2">
      <c r="A26" s="36" t="s">
        <v>45</v>
      </c>
      <c r="B26" s="36"/>
      <c r="C26" s="36"/>
      <c r="D26" s="36"/>
      <c r="E26" s="36"/>
      <c r="F26" s="51"/>
    </row>
    <row r="27" spans="1:6" x14ac:dyDescent="0.2">
      <c r="A27" s="51"/>
      <c r="B27" s="52"/>
      <c r="C27" s="38"/>
      <c r="D27" s="52"/>
      <c r="E27" s="53"/>
      <c r="F27" s="51"/>
    </row>
    <row r="28" spans="1:6" x14ac:dyDescent="0.2">
      <c r="A28" s="51"/>
      <c r="B28" s="52"/>
      <c r="C28" s="38"/>
      <c r="D28" s="52"/>
      <c r="E28" s="53"/>
      <c r="F28" s="51"/>
    </row>
    <row r="29" spans="1:6" x14ac:dyDescent="0.2">
      <c r="A29" s="51"/>
      <c r="B29" s="52"/>
      <c r="C29" s="38"/>
      <c r="D29" s="52"/>
      <c r="E29" s="53"/>
      <c r="F29" s="51"/>
    </row>
    <row r="30" spans="1:6" x14ac:dyDescent="0.2">
      <c r="A30" s="51"/>
      <c r="B30" s="52"/>
      <c r="C30" s="38"/>
      <c r="D30" s="52"/>
      <c r="E30" s="53"/>
      <c r="F30" s="51"/>
    </row>
    <row r="31" spans="1:6" x14ac:dyDescent="0.2">
      <c r="A31" s="51"/>
      <c r="B31" s="54"/>
      <c r="C31" s="54"/>
      <c r="D31" s="52"/>
      <c r="E31" s="53"/>
      <c r="F31" s="51"/>
    </row>
    <row r="32" spans="1:6" x14ac:dyDescent="0.2">
      <c r="A32" s="51"/>
      <c r="B32" s="54"/>
      <c r="C32" s="54"/>
      <c r="D32" s="52"/>
      <c r="E32" s="53"/>
      <c r="F32" s="51"/>
    </row>
    <row r="33" spans="1:6" x14ac:dyDescent="0.2">
      <c r="A33" s="51"/>
      <c r="B33" s="54"/>
      <c r="C33" s="54"/>
      <c r="D33" s="52"/>
      <c r="E33" s="54"/>
      <c r="F33" s="51"/>
    </row>
    <row r="34" spans="1:6" s="24" customFormat="1" x14ac:dyDescent="0.2">
      <c r="A34" s="51"/>
      <c r="B34" s="55"/>
      <c r="C34" s="55"/>
      <c r="D34" s="56"/>
      <c r="E34" s="57"/>
      <c r="F34" s="58"/>
    </row>
    <row r="35" spans="1:6" x14ac:dyDescent="0.2">
      <c r="A35" s="51"/>
      <c r="B35" s="54"/>
      <c r="C35" s="54"/>
      <c r="D35" s="59"/>
      <c r="E35" s="53"/>
      <c r="F35" s="51"/>
    </row>
    <row r="36" spans="1:6" ht="16.5" customHeight="1" x14ac:dyDescent="0.2">
      <c r="A36" s="51"/>
      <c r="B36" s="54"/>
      <c r="C36" s="54"/>
      <c r="D36" s="59"/>
      <c r="E36" s="53"/>
      <c r="F36" s="51"/>
    </row>
    <row r="37" spans="1:6" x14ac:dyDescent="0.2">
      <c r="A37" s="51"/>
      <c r="B37" s="54"/>
      <c r="C37" s="54"/>
      <c r="D37" s="52"/>
      <c r="E37" s="53"/>
      <c r="F37" s="51"/>
    </row>
    <row r="38" spans="1:6" x14ac:dyDescent="0.2">
      <c r="A38" s="51"/>
      <c r="B38" s="54"/>
      <c r="C38" s="54"/>
      <c r="D38" s="52"/>
      <c r="E38" s="53"/>
      <c r="F38" s="51"/>
    </row>
    <row r="39" spans="1:6" x14ac:dyDescent="0.2">
      <c r="A39" s="51"/>
      <c r="B39" s="54"/>
      <c r="C39" s="54"/>
      <c r="D39" s="52"/>
      <c r="E39" s="53"/>
      <c r="F39" s="51"/>
    </row>
    <row r="40" spans="1:6" x14ac:dyDescent="0.2">
      <c r="A40" s="51"/>
      <c r="B40" s="54"/>
      <c r="C40" s="54"/>
      <c r="D40" s="59"/>
      <c r="E40" s="53"/>
      <c r="F40" s="51"/>
    </row>
    <row r="41" spans="1:6" ht="15" customHeight="1" x14ac:dyDescent="0.2">
      <c r="A41" s="51"/>
      <c r="B41" s="54"/>
      <c r="C41" s="54"/>
      <c r="D41" s="52"/>
      <c r="E41" s="53"/>
      <c r="F41" s="51"/>
    </row>
    <row r="42" spans="1:6" x14ac:dyDescent="0.2">
      <c r="A42" s="51"/>
      <c r="B42" s="53"/>
      <c r="C42" s="53"/>
      <c r="D42" s="52"/>
      <c r="E42" s="53"/>
      <c r="F42" s="51"/>
    </row>
    <row r="43" spans="1:6" x14ac:dyDescent="0.2">
      <c r="A43" s="51"/>
      <c r="B43" s="53"/>
      <c r="C43" s="53"/>
      <c r="D43" s="52"/>
      <c r="E43" s="53"/>
      <c r="F43" s="51"/>
    </row>
    <row r="44" spans="1:6" x14ac:dyDescent="0.2">
      <c r="A44" s="51"/>
      <c r="B44" s="53"/>
      <c r="C44" s="53"/>
      <c r="D44" s="52"/>
      <c r="E44" s="38"/>
      <c r="F44" s="51"/>
    </row>
    <row r="45" spans="1:6" ht="13.5" x14ac:dyDescent="0.2">
      <c r="A45" s="51"/>
      <c r="B45" s="60"/>
      <c r="C45" s="60"/>
      <c r="D45" s="59"/>
      <c r="E45" s="38"/>
      <c r="F45" s="51"/>
    </row>
    <row r="46" spans="1:6" ht="7.5" customHeight="1" x14ac:dyDescent="0.2">
      <c r="A46" s="51"/>
      <c r="B46" s="60"/>
      <c r="C46" s="60"/>
      <c r="D46" s="59"/>
      <c r="E46" s="38"/>
      <c r="F46" s="51"/>
    </row>
    <row r="47" spans="1:6" x14ac:dyDescent="0.2">
      <c r="A47" s="51"/>
      <c r="B47" s="54"/>
      <c r="C47" s="54"/>
      <c r="D47" s="59"/>
      <c r="E47" s="52"/>
      <c r="F47" s="51"/>
    </row>
    <row r="48" spans="1:6" x14ac:dyDescent="0.2">
      <c r="A48" s="38"/>
      <c r="B48" s="59"/>
      <c r="C48" s="59"/>
      <c r="D48" s="59"/>
      <c r="E48" s="52"/>
      <c r="F48" s="51"/>
    </row>
    <row r="49" spans="1:6" x14ac:dyDescent="0.2">
      <c r="A49" s="51"/>
      <c r="B49" s="51"/>
      <c r="C49" s="51"/>
      <c r="D49" s="51"/>
      <c r="E49" s="51"/>
      <c r="F49" s="51"/>
    </row>
    <row r="50" spans="1:6" x14ac:dyDescent="0.2">
      <c r="A50" s="51"/>
      <c r="B50" s="51"/>
      <c r="C50" s="51"/>
      <c r="D50" s="51"/>
      <c r="E50" s="51"/>
      <c r="F50" s="51"/>
    </row>
    <row r="51" spans="1:6" x14ac:dyDescent="0.2">
      <c r="A51" s="51"/>
      <c r="B51" s="51"/>
      <c r="C51" s="51"/>
      <c r="D51" s="51"/>
      <c r="E51" s="51"/>
      <c r="F51" s="51"/>
    </row>
    <row r="52" spans="1:6" x14ac:dyDescent="0.2">
      <c r="A52" s="51"/>
      <c r="B52" s="51"/>
      <c r="C52" s="51"/>
      <c r="D52" s="51"/>
      <c r="E52" s="51"/>
      <c r="F52" s="51"/>
    </row>
    <row r="53" spans="1:6" x14ac:dyDescent="0.2">
      <c r="A53" s="51"/>
      <c r="B53" s="51"/>
      <c r="C53" s="51"/>
      <c r="D53" s="51"/>
      <c r="E53" s="51"/>
      <c r="F53" s="51"/>
    </row>
    <row r="54" spans="1:6" x14ac:dyDescent="0.2">
      <c r="A54" s="51"/>
      <c r="B54" s="51"/>
      <c r="C54" s="51"/>
      <c r="D54" s="51"/>
      <c r="E54" s="51"/>
      <c r="F54" s="51"/>
    </row>
    <row r="55" spans="1:6" ht="8.25" customHeight="1" x14ac:dyDescent="0.2">
      <c r="A55" s="51"/>
      <c r="B55" s="51"/>
      <c r="C55" s="51"/>
      <c r="D55" s="51"/>
      <c r="E55" s="51"/>
      <c r="F55" s="51"/>
    </row>
    <row r="56" spans="1:6" x14ac:dyDescent="0.2">
      <c r="A56" s="51"/>
      <c r="B56" s="51"/>
      <c r="C56" s="51"/>
      <c r="D56" s="51"/>
      <c r="E56" s="51"/>
      <c r="F56" s="51"/>
    </row>
    <row r="57" spans="1:6" x14ac:dyDescent="0.2">
      <c r="A57" s="51"/>
      <c r="B57" s="51"/>
      <c r="C57" s="51"/>
      <c r="D57" s="51"/>
      <c r="E57" s="51"/>
      <c r="F57" s="51"/>
    </row>
    <row r="58" spans="1:6" x14ac:dyDescent="0.2">
      <c r="A58" s="51"/>
      <c r="B58" s="51"/>
      <c r="C58" s="51"/>
      <c r="D58" s="51"/>
      <c r="E58" s="51"/>
      <c r="F58" s="51"/>
    </row>
    <row r="59" spans="1:6" x14ac:dyDescent="0.2">
      <c r="A59" s="51"/>
      <c r="B59" s="51"/>
      <c r="C59" s="51"/>
      <c r="D59" s="51"/>
      <c r="E59" s="51"/>
      <c r="F59" s="51"/>
    </row>
    <row r="60" spans="1:6" x14ac:dyDescent="0.2">
      <c r="A60" s="51"/>
      <c r="B60" s="51"/>
      <c r="C60" s="51"/>
      <c r="D60" s="51"/>
      <c r="E60" s="51"/>
      <c r="F60" s="51"/>
    </row>
    <row r="61" spans="1:6" x14ac:dyDescent="0.2">
      <c r="A61" s="51"/>
      <c r="B61" s="51"/>
      <c r="C61" s="51"/>
      <c r="D61" s="51"/>
      <c r="E61" s="51"/>
      <c r="F61" s="51"/>
    </row>
    <row r="62" spans="1:6" x14ac:dyDescent="0.2">
      <c r="A62" s="51"/>
      <c r="B62" s="51"/>
      <c r="C62" s="51"/>
      <c r="D62" s="51"/>
      <c r="E62" s="51"/>
      <c r="F62" s="51"/>
    </row>
    <row r="63" spans="1:6" ht="25.5" customHeight="1" x14ac:dyDescent="0.2">
      <c r="A63" s="51"/>
      <c r="B63" s="51"/>
      <c r="C63" s="51"/>
      <c r="D63" s="51"/>
      <c r="E63" s="51"/>
      <c r="F63" s="51"/>
    </row>
    <row r="64" spans="1:6" ht="25.5" customHeight="1" x14ac:dyDescent="0.2">
      <c r="A64" s="51"/>
      <c r="B64" s="51"/>
      <c r="C64" s="51"/>
      <c r="D64" s="51"/>
      <c r="E64" s="51"/>
      <c r="F64" s="51"/>
    </row>
    <row r="65" spans="1:6" ht="46.5" customHeight="1" x14ac:dyDescent="0.2">
      <c r="A65" s="51"/>
      <c r="B65" s="51"/>
      <c r="C65" s="51"/>
      <c r="D65" s="51"/>
      <c r="E65" s="51"/>
      <c r="F65" s="51"/>
    </row>
    <row r="66" spans="1:6" s="24" customFormat="1" ht="42.75" customHeight="1" x14ac:dyDescent="0.2">
      <c r="A66" s="51"/>
      <c r="B66" s="51"/>
      <c r="C66" s="51"/>
      <c r="D66" s="51"/>
      <c r="E66" s="51"/>
      <c r="F66" s="58"/>
    </row>
    <row r="67" spans="1:6" s="24" customFormat="1" x14ac:dyDescent="0.2">
      <c r="A67" s="49"/>
      <c r="B67" s="32"/>
      <c r="C67" s="32"/>
      <c r="D67" s="32"/>
      <c r="E67" s="32"/>
      <c r="F67" s="58"/>
    </row>
    <row r="68" spans="1:6" s="24" customFormat="1" x14ac:dyDescent="0.2">
      <c r="A68" s="49"/>
      <c r="B68" s="32"/>
      <c r="C68" s="32"/>
      <c r="D68" s="32"/>
      <c r="E68" s="32"/>
      <c r="F68" s="58"/>
    </row>
    <row r="69" spans="1:6" s="24" customFormat="1" x14ac:dyDescent="0.2">
      <c r="A69" s="49"/>
      <c r="B69" s="32"/>
      <c r="C69" s="32"/>
      <c r="D69" s="32"/>
      <c r="E69" s="32"/>
      <c r="F69" s="58"/>
    </row>
    <row r="70" spans="1:6" s="24" customFormat="1" ht="13.5" x14ac:dyDescent="0.2">
      <c r="A70" s="61"/>
      <c r="B70" s="32"/>
      <c r="C70" s="32"/>
      <c r="D70" s="32"/>
      <c r="E70" s="32"/>
      <c r="F70" s="58"/>
    </row>
    <row r="71" spans="1:6" s="24" customFormat="1" ht="49.5" customHeight="1" x14ac:dyDescent="0.2">
      <c r="A71" s="62"/>
      <c r="B71" s="62"/>
      <c r="C71" s="62"/>
      <c r="D71" s="62"/>
      <c r="E71" s="62"/>
      <c r="F71" s="58"/>
    </row>
    <row r="72" spans="1:6" ht="15" customHeight="1" x14ac:dyDescent="0.2">
      <c r="A72" s="51"/>
      <c r="B72" s="51"/>
      <c r="C72" s="51"/>
      <c r="D72" s="51"/>
      <c r="E72" s="51"/>
      <c r="F72" s="51"/>
    </row>
  </sheetData>
  <mergeCells count="7">
    <mergeCell ref="A25:E25"/>
    <mergeCell ref="A21:E21"/>
    <mergeCell ref="A1:E1"/>
    <mergeCell ref="A4:A5"/>
    <mergeCell ref="A2:E2"/>
    <mergeCell ref="B3:E3"/>
    <mergeCell ref="A22:E22"/>
  </mergeCells>
  <phoneticPr fontId="2" type="noConversion"/>
  <pageMargins left="0.78740157480314965" right="0.78740157480314965" top="0.98425196850393704" bottom="0.39370078740157483" header="0.59055118110236227" footer="0.39370078740157483"/>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zoomScaleNormal="100" zoomScaleSheetLayoutView="100" workbookViewId="0">
      <selection activeCell="B10" sqref="B10"/>
    </sheetView>
  </sheetViews>
  <sheetFormatPr defaultRowHeight="12.75" x14ac:dyDescent="0.2"/>
  <cols>
    <col min="1" max="1" width="5.140625" style="1" customWidth="1"/>
    <col min="2" max="2" width="29.42578125" style="1" customWidth="1"/>
    <col min="3" max="3" width="12.5703125" style="1" customWidth="1"/>
    <col min="4" max="4" width="13.140625" style="1" customWidth="1"/>
    <col min="5" max="5" width="15.42578125" style="1" customWidth="1"/>
    <col min="6" max="6" width="11.85546875" style="1" customWidth="1"/>
    <col min="7" max="7" width="9.7109375" style="1" customWidth="1"/>
    <col min="8" max="11" width="11.7109375" style="20" customWidth="1"/>
    <col min="12" max="12" width="15" style="15" customWidth="1"/>
    <col min="13" max="16384" width="9.140625" style="1"/>
  </cols>
  <sheetData>
    <row r="1" spans="1:12" ht="28.5" customHeight="1" x14ac:dyDescent="0.2">
      <c r="A1" s="100" t="str">
        <f>'Maksājuma pieprasījums'!A1</f>
        <v>"Siltumnīcefekta gāzu emisiju samazināšana ar viedajām pilsētvides tehnoloģijām"
Līguma par projekta īstenošanu vispārīgo noteikumu 3. pielikums – Maksājuma pieprasījums</v>
      </c>
      <c r="B1" s="100"/>
      <c r="C1" s="100"/>
      <c r="D1" s="100"/>
      <c r="E1" s="100"/>
      <c r="F1" s="100"/>
      <c r="G1" s="100"/>
      <c r="H1" s="100"/>
      <c r="I1" s="100"/>
      <c r="J1" s="100"/>
      <c r="K1" s="100"/>
      <c r="L1" s="100"/>
    </row>
    <row r="2" spans="1:12" x14ac:dyDescent="0.2">
      <c r="A2" s="106" t="s">
        <v>63</v>
      </c>
      <c r="B2" s="106"/>
      <c r="C2" s="106"/>
      <c r="D2" s="106"/>
      <c r="E2" s="106"/>
      <c r="F2" s="106"/>
      <c r="G2" s="106"/>
      <c r="H2" s="106"/>
      <c r="I2" s="106"/>
      <c r="J2" s="106"/>
      <c r="K2" s="106"/>
      <c r="L2" s="106"/>
    </row>
    <row r="3" spans="1:12" x14ac:dyDescent="0.2">
      <c r="A3" s="105" t="s">
        <v>81</v>
      </c>
      <c r="B3" s="105"/>
      <c r="C3" s="92" t="str">
        <f>'Maksājuma pieprasījums'!C4</f>
        <v>EKII-3/</v>
      </c>
      <c r="D3" s="92"/>
      <c r="E3" s="92"/>
      <c r="F3" s="92"/>
      <c r="G3" s="92"/>
      <c r="H3" s="92"/>
      <c r="I3" s="92"/>
      <c r="J3" s="92"/>
      <c r="K3" s="92"/>
      <c r="L3" s="92"/>
    </row>
    <row r="4" spans="1:12" ht="16.5" customHeight="1" x14ac:dyDescent="0.2">
      <c r="A4" s="101" t="s">
        <v>15</v>
      </c>
      <c r="B4" s="101" t="s">
        <v>84</v>
      </c>
      <c r="C4" s="101" t="s">
        <v>16</v>
      </c>
      <c r="D4" s="101" t="s">
        <v>32</v>
      </c>
      <c r="E4" s="101" t="s">
        <v>75</v>
      </c>
      <c r="F4" s="101" t="s">
        <v>43</v>
      </c>
      <c r="G4" s="101" t="s">
        <v>33</v>
      </c>
      <c r="H4" s="107" t="s">
        <v>36</v>
      </c>
      <c r="I4" s="107"/>
      <c r="J4" s="107"/>
      <c r="K4" s="107"/>
      <c r="L4" s="101" t="s">
        <v>17</v>
      </c>
    </row>
    <row r="5" spans="1:12" ht="12.75" customHeight="1" x14ac:dyDescent="0.2">
      <c r="A5" s="101"/>
      <c r="B5" s="101"/>
      <c r="C5" s="101"/>
      <c r="D5" s="101"/>
      <c r="E5" s="101"/>
      <c r="F5" s="101"/>
      <c r="G5" s="101"/>
      <c r="H5" s="107" t="s">
        <v>73</v>
      </c>
      <c r="I5" s="107" t="s">
        <v>18</v>
      </c>
      <c r="J5" s="107" t="s">
        <v>74</v>
      </c>
      <c r="K5" s="109" t="s">
        <v>72</v>
      </c>
      <c r="L5" s="101"/>
    </row>
    <row r="6" spans="1:12" ht="38.25" customHeight="1" x14ac:dyDescent="0.2">
      <c r="A6" s="101"/>
      <c r="B6" s="101"/>
      <c r="C6" s="101"/>
      <c r="D6" s="101"/>
      <c r="E6" s="101"/>
      <c r="F6" s="101"/>
      <c r="G6" s="101"/>
      <c r="H6" s="107"/>
      <c r="I6" s="107"/>
      <c r="J6" s="107"/>
      <c r="K6" s="109"/>
      <c r="L6" s="101"/>
    </row>
    <row r="7" spans="1:12" s="21" customFormat="1" ht="10.5" customHeight="1" x14ac:dyDescent="0.2">
      <c r="A7" s="68">
        <v>1</v>
      </c>
      <c r="B7" s="68">
        <v>2</v>
      </c>
      <c r="C7" s="68">
        <v>3</v>
      </c>
      <c r="D7" s="68" t="s">
        <v>53</v>
      </c>
      <c r="E7" s="68" t="s">
        <v>54</v>
      </c>
      <c r="F7" s="68" t="s">
        <v>55</v>
      </c>
      <c r="G7" s="68" t="s">
        <v>56</v>
      </c>
      <c r="H7" s="68" t="s">
        <v>57</v>
      </c>
      <c r="I7" s="68" t="s">
        <v>58</v>
      </c>
      <c r="J7" s="68" t="s">
        <v>59</v>
      </c>
      <c r="K7" s="68" t="s">
        <v>60</v>
      </c>
      <c r="L7" s="68" t="s">
        <v>61</v>
      </c>
    </row>
    <row r="8" spans="1:12" s="11" customFormat="1" x14ac:dyDescent="0.2">
      <c r="A8" s="63" t="s">
        <v>0</v>
      </c>
      <c r="B8" s="64"/>
      <c r="C8" s="65"/>
      <c r="D8" s="65"/>
      <c r="E8" s="65"/>
      <c r="F8" s="65"/>
      <c r="G8" s="65"/>
      <c r="H8" s="34"/>
      <c r="I8" s="34"/>
      <c r="J8" s="34">
        <f>H8+I8</f>
        <v>0</v>
      </c>
      <c r="K8" s="66"/>
      <c r="L8" s="65"/>
    </row>
    <row r="9" spans="1:12" s="11" customFormat="1" x14ac:dyDescent="0.2">
      <c r="A9" s="63" t="s">
        <v>28</v>
      </c>
      <c r="B9" s="64"/>
      <c r="C9" s="65"/>
      <c r="D9" s="65"/>
      <c r="E9" s="65"/>
      <c r="F9" s="65"/>
      <c r="G9" s="65"/>
      <c r="H9" s="34"/>
      <c r="I9" s="34"/>
      <c r="J9" s="34">
        <f t="shared" ref="J9:J25" si="0">H9+I9</f>
        <v>0</v>
      </c>
      <c r="K9" s="66"/>
      <c r="L9" s="65"/>
    </row>
    <row r="10" spans="1:12" s="11" customFormat="1" x14ac:dyDescent="0.2">
      <c r="A10" s="63" t="s">
        <v>28</v>
      </c>
      <c r="B10" s="64"/>
      <c r="C10" s="65"/>
      <c r="D10" s="65"/>
      <c r="E10" s="65"/>
      <c r="F10" s="65"/>
      <c r="G10" s="65"/>
      <c r="H10" s="34"/>
      <c r="I10" s="34"/>
      <c r="J10" s="34">
        <f t="shared" si="0"/>
        <v>0</v>
      </c>
      <c r="K10" s="66"/>
      <c r="L10" s="65"/>
    </row>
    <row r="11" spans="1:12" s="11" customFormat="1" x14ac:dyDescent="0.2">
      <c r="A11" s="63" t="s">
        <v>28</v>
      </c>
      <c r="B11" s="64"/>
      <c r="C11" s="65"/>
      <c r="D11" s="65"/>
      <c r="E11" s="65"/>
      <c r="F11" s="65"/>
      <c r="G11" s="65"/>
      <c r="H11" s="34"/>
      <c r="I11" s="34"/>
      <c r="J11" s="34">
        <f t="shared" si="0"/>
        <v>0</v>
      </c>
      <c r="K11" s="66"/>
      <c r="L11" s="65"/>
    </row>
    <row r="12" spans="1:12" s="11" customFormat="1" x14ac:dyDescent="0.2">
      <c r="A12" s="63" t="s">
        <v>28</v>
      </c>
      <c r="B12" s="64"/>
      <c r="C12" s="65"/>
      <c r="D12" s="65"/>
      <c r="E12" s="65"/>
      <c r="F12" s="65"/>
      <c r="G12" s="65"/>
      <c r="H12" s="34"/>
      <c r="I12" s="34"/>
      <c r="J12" s="34">
        <f t="shared" si="0"/>
        <v>0</v>
      </c>
      <c r="K12" s="66"/>
      <c r="L12" s="65"/>
    </row>
    <row r="13" spans="1:12" s="11" customFormat="1" x14ac:dyDescent="0.2">
      <c r="A13" s="63" t="s">
        <v>28</v>
      </c>
      <c r="B13" s="64"/>
      <c r="C13" s="65"/>
      <c r="D13" s="65"/>
      <c r="E13" s="65"/>
      <c r="F13" s="65"/>
      <c r="G13" s="65"/>
      <c r="H13" s="34"/>
      <c r="I13" s="34"/>
      <c r="J13" s="34">
        <f t="shared" si="0"/>
        <v>0</v>
      </c>
      <c r="K13" s="66"/>
      <c r="L13" s="65"/>
    </row>
    <row r="14" spans="1:12" s="11" customFormat="1" x14ac:dyDescent="0.2">
      <c r="A14" s="63" t="s">
        <v>28</v>
      </c>
      <c r="B14" s="64"/>
      <c r="C14" s="65"/>
      <c r="D14" s="65"/>
      <c r="E14" s="65"/>
      <c r="F14" s="65"/>
      <c r="G14" s="65"/>
      <c r="H14" s="34"/>
      <c r="I14" s="34"/>
      <c r="J14" s="34">
        <f t="shared" si="0"/>
        <v>0</v>
      </c>
      <c r="K14" s="66"/>
      <c r="L14" s="65"/>
    </row>
    <row r="15" spans="1:12" s="11" customFormat="1" x14ac:dyDescent="0.2">
      <c r="A15" s="63" t="s">
        <v>28</v>
      </c>
      <c r="B15" s="64"/>
      <c r="C15" s="65"/>
      <c r="D15" s="65"/>
      <c r="E15" s="65"/>
      <c r="F15" s="65"/>
      <c r="G15" s="65"/>
      <c r="H15" s="34"/>
      <c r="I15" s="34"/>
      <c r="J15" s="34">
        <f t="shared" si="0"/>
        <v>0</v>
      </c>
      <c r="K15" s="66"/>
      <c r="L15" s="65"/>
    </row>
    <row r="16" spans="1:12" s="11" customFormat="1" x14ac:dyDescent="0.2">
      <c r="A16" s="63" t="s">
        <v>28</v>
      </c>
      <c r="B16" s="64"/>
      <c r="C16" s="65"/>
      <c r="D16" s="65"/>
      <c r="E16" s="65"/>
      <c r="F16" s="65"/>
      <c r="G16" s="65"/>
      <c r="H16" s="34"/>
      <c r="I16" s="34"/>
      <c r="J16" s="34">
        <f t="shared" si="0"/>
        <v>0</v>
      </c>
      <c r="K16" s="66"/>
      <c r="L16" s="65"/>
    </row>
    <row r="17" spans="1:12" s="11" customFormat="1" x14ac:dyDescent="0.2">
      <c r="A17" s="63" t="s">
        <v>28</v>
      </c>
      <c r="B17" s="64"/>
      <c r="C17" s="65"/>
      <c r="D17" s="65"/>
      <c r="E17" s="65"/>
      <c r="F17" s="65"/>
      <c r="G17" s="65"/>
      <c r="H17" s="34"/>
      <c r="I17" s="34"/>
      <c r="J17" s="34">
        <f t="shared" si="0"/>
        <v>0</v>
      </c>
      <c r="K17" s="66"/>
      <c r="L17" s="65"/>
    </row>
    <row r="18" spans="1:12" s="11" customFormat="1" x14ac:dyDescent="0.2">
      <c r="A18" s="63" t="s">
        <v>28</v>
      </c>
      <c r="B18" s="64"/>
      <c r="C18" s="65"/>
      <c r="D18" s="65"/>
      <c r="E18" s="65"/>
      <c r="F18" s="65"/>
      <c r="G18" s="65"/>
      <c r="H18" s="34"/>
      <c r="I18" s="34"/>
      <c r="J18" s="34">
        <f t="shared" si="0"/>
        <v>0</v>
      </c>
      <c r="K18" s="66"/>
      <c r="L18" s="65"/>
    </row>
    <row r="19" spans="1:12" s="11" customFormat="1" x14ac:dyDescent="0.2">
      <c r="A19" s="63" t="s">
        <v>28</v>
      </c>
      <c r="B19" s="64"/>
      <c r="C19" s="65"/>
      <c r="D19" s="65"/>
      <c r="E19" s="65"/>
      <c r="F19" s="65"/>
      <c r="G19" s="65"/>
      <c r="H19" s="34"/>
      <c r="I19" s="34"/>
      <c r="J19" s="34">
        <f t="shared" si="0"/>
        <v>0</v>
      </c>
      <c r="K19" s="66"/>
      <c r="L19" s="65"/>
    </row>
    <row r="20" spans="1:12" s="11" customFormat="1" x14ac:dyDescent="0.2">
      <c r="A20" s="63" t="s">
        <v>28</v>
      </c>
      <c r="B20" s="64"/>
      <c r="C20" s="65"/>
      <c r="D20" s="65"/>
      <c r="E20" s="65"/>
      <c r="F20" s="65"/>
      <c r="G20" s="65"/>
      <c r="H20" s="34"/>
      <c r="I20" s="34"/>
      <c r="J20" s="34">
        <f t="shared" si="0"/>
        <v>0</v>
      </c>
      <c r="K20" s="66"/>
      <c r="L20" s="65"/>
    </row>
    <row r="21" spans="1:12" s="11" customFormat="1" x14ac:dyDescent="0.2">
      <c r="A21" s="63" t="s">
        <v>28</v>
      </c>
      <c r="B21" s="64"/>
      <c r="C21" s="65"/>
      <c r="D21" s="65"/>
      <c r="E21" s="65"/>
      <c r="F21" s="65"/>
      <c r="G21" s="65"/>
      <c r="H21" s="34"/>
      <c r="I21" s="34"/>
      <c r="J21" s="34">
        <f t="shared" si="0"/>
        <v>0</v>
      </c>
      <c r="K21" s="66"/>
      <c r="L21" s="65"/>
    </row>
    <row r="22" spans="1:12" s="11" customFormat="1" x14ac:dyDescent="0.2">
      <c r="A22" s="63" t="s">
        <v>28</v>
      </c>
      <c r="B22" s="64"/>
      <c r="C22" s="65"/>
      <c r="D22" s="65"/>
      <c r="E22" s="65"/>
      <c r="F22" s="65"/>
      <c r="G22" s="65"/>
      <c r="H22" s="34"/>
      <c r="I22" s="34"/>
      <c r="J22" s="34">
        <f t="shared" si="0"/>
        <v>0</v>
      </c>
      <c r="K22" s="66"/>
      <c r="L22" s="65"/>
    </row>
    <row r="23" spans="1:12" s="11" customFormat="1" x14ac:dyDescent="0.2">
      <c r="A23" s="63" t="s">
        <v>28</v>
      </c>
      <c r="B23" s="64"/>
      <c r="C23" s="65"/>
      <c r="D23" s="65"/>
      <c r="E23" s="65"/>
      <c r="F23" s="65"/>
      <c r="G23" s="65"/>
      <c r="H23" s="34"/>
      <c r="I23" s="34"/>
      <c r="J23" s="34">
        <f t="shared" si="0"/>
        <v>0</v>
      </c>
      <c r="K23" s="66"/>
      <c r="L23" s="65"/>
    </row>
    <row r="24" spans="1:12" s="11" customFormat="1" x14ac:dyDescent="0.2">
      <c r="A24" s="63" t="s">
        <v>28</v>
      </c>
      <c r="B24" s="64"/>
      <c r="C24" s="65"/>
      <c r="D24" s="65"/>
      <c r="E24" s="65"/>
      <c r="F24" s="65"/>
      <c r="G24" s="65"/>
      <c r="H24" s="34"/>
      <c r="I24" s="34"/>
      <c r="J24" s="34">
        <f t="shared" si="0"/>
        <v>0</v>
      </c>
      <c r="K24" s="66"/>
      <c r="L24" s="65"/>
    </row>
    <row r="25" spans="1:12" s="11" customFormat="1" x14ac:dyDescent="0.2">
      <c r="A25" s="63" t="s">
        <v>28</v>
      </c>
      <c r="B25" s="64"/>
      <c r="C25" s="65"/>
      <c r="D25" s="65"/>
      <c r="E25" s="65"/>
      <c r="F25" s="65"/>
      <c r="G25" s="65"/>
      <c r="H25" s="34"/>
      <c r="I25" s="34"/>
      <c r="J25" s="34">
        <f t="shared" si="0"/>
        <v>0</v>
      </c>
      <c r="K25" s="66"/>
      <c r="L25" s="65"/>
    </row>
    <row r="26" spans="1:12" s="2" customFormat="1" ht="14.25" customHeight="1" x14ac:dyDescent="0.2">
      <c r="A26" s="104" t="s">
        <v>31</v>
      </c>
      <c r="B26" s="104"/>
      <c r="C26" s="104"/>
      <c r="D26" s="104"/>
      <c r="E26" s="104"/>
      <c r="F26" s="104"/>
      <c r="G26" s="104"/>
      <c r="H26" s="33">
        <f>SUM(H8:H25)</f>
        <v>0</v>
      </c>
      <c r="I26" s="33">
        <f>SUM(I8:I25)</f>
        <v>0</v>
      </c>
      <c r="J26" s="33">
        <f>SUM(J8:J25)</f>
        <v>0</v>
      </c>
      <c r="K26" s="33">
        <f>SUM(K8:K25)</f>
        <v>0</v>
      </c>
      <c r="L26" s="13"/>
    </row>
    <row r="27" spans="1:12" s="3" customFormat="1" ht="13.5" customHeight="1" x14ac:dyDescent="0.2">
      <c r="A27" s="37"/>
      <c r="B27" s="37"/>
      <c r="C27" s="37"/>
      <c r="D27" s="37"/>
      <c r="E27" s="37"/>
      <c r="F27" s="37"/>
      <c r="G27" s="37"/>
      <c r="H27" s="16"/>
      <c r="I27" s="16"/>
      <c r="J27" s="16"/>
      <c r="K27" s="17"/>
      <c r="L27" s="12"/>
    </row>
    <row r="28" spans="1:12" s="3" customFormat="1" x14ac:dyDescent="0.2">
      <c r="A28" s="108" t="s">
        <v>90</v>
      </c>
      <c r="B28" s="108"/>
      <c r="C28" s="108"/>
      <c r="D28" s="108"/>
      <c r="E28" s="108"/>
      <c r="F28" s="108"/>
      <c r="G28" s="108"/>
      <c r="H28" s="108"/>
      <c r="I28" s="108"/>
      <c r="J28" s="108" t="s">
        <v>19</v>
      </c>
      <c r="K28" s="108"/>
      <c r="L28" s="108"/>
    </row>
    <row r="29" spans="1:12" s="3" customFormat="1" x14ac:dyDescent="0.2">
      <c r="A29" s="37"/>
      <c r="B29" s="37"/>
      <c r="D29" s="82" t="s">
        <v>41</v>
      </c>
      <c r="E29" s="37"/>
      <c r="F29" s="37"/>
      <c r="G29" s="37"/>
      <c r="H29" s="37"/>
      <c r="I29" s="37"/>
      <c r="J29" s="16"/>
      <c r="K29" s="16"/>
      <c r="L29" s="12"/>
    </row>
    <row r="30" spans="1:12" s="3" customFormat="1" x14ac:dyDescent="0.2">
      <c r="A30" s="32" t="s">
        <v>14</v>
      </c>
      <c r="B30" s="49"/>
      <c r="C30" s="49"/>
      <c r="D30" s="49"/>
      <c r="E30" s="49"/>
      <c r="F30" s="10"/>
      <c r="G30" s="10"/>
      <c r="H30" s="18"/>
      <c r="I30" s="18"/>
      <c r="J30" s="18"/>
      <c r="K30" s="18"/>
      <c r="L30" s="36"/>
    </row>
    <row r="31" spans="1:12" s="3" customFormat="1" x14ac:dyDescent="0.2">
      <c r="A31" s="97" t="s">
        <v>76</v>
      </c>
      <c r="B31" s="97"/>
      <c r="C31" s="97"/>
      <c r="D31" s="97"/>
      <c r="E31" s="97"/>
      <c r="F31" s="97"/>
      <c r="G31" s="97"/>
      <c r="H31" s="97"/>
      <c r="I31" s="97"/>
      <c r="J31" s="97"/>
      <c r="K31" s="97"/>
      <c r="L31" s="97"/>
    </row>
    <row r="32" spans="1:12" s="3" customFormat="1" x14ac:dyDescent="0.2">
      <c r="H32" s="19"/>
      <c r="I32" s="19"/>
      <c r="J32" s="19"/>
      <c r="K32" s="19"/>
      <c r="L32" s="14"/>
    </row>
  </sheetData>
  <mergeCells count="21">
    <mergeCell ref="A31:L31"/>
    <mergeCell ref="J5:J6"/>
    <mergeCell ref="H5:H6"/>
    <mergeCell ref="J28:L28"/>
    <mergeCell ref="A4:A6"/>
    <mergeCell ref="B4:B6"/>
    <mergeCell ref="C4:C6"/>
    <mergeCell ref="L4:L6"/>
    <mergeCell ref="H4:K4"/>
    <mergeCell ref="D4:D6"/>
    <mergeCell ref="K5:K6"/>
    <mergeCell ref="E4:E6"/>
    <mergeCell ref="F4:F6"/>
    <mergeCell ref="G4:G6"/>
    <mergeCell ref="I5:I6"/>
    <mergeCell ref="A28:I28"/>
    <mergeCell ref="A26:G26"/>
    <mergeCell ref="A1:L1"/>
    <mergeCell ref="A3:B3"/>
    <mergeCell ref="C3:L3"/>
    <mergeCell ref="A2:L2"/>
  </mergeCells>
  <phoneticPr fontId="2" type="noConversion"/>
  <conditionalFormatting sqref="B8:B25">
    <cfRule type="cellIs" dxfId="0" priority="1" operator="notEqual">
      <formula>""</formula>
    </cfRule>
  </conditionalFormatting>
  <pageMargins left="1.1811023622047245" right="0.78740157480314965" top="0.74803149606299213" bottom="0.74803149606299213" header="0.31496062992125984" footer="0.31496062992125984"/>
  <pageSetup paperSize="9" scale="7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'Izmaksu kopsavilkums'!$A$6:$A$14</xm:f>
          </x14:formula1>
          <xm:sqref>B8:B25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Maksājuma pieprasījums</vt:lpstr>
      <vt:lpstr>Izmaksu kopsavilkums</vt:lpstr>
      <vt:lpstr>Attiecināmās izmaksas</vt:lpstr>
      <vt:lpstr>'Attiecināmās izmaksas'!Print_Area</vt:lpstr>
      <vt:lpstr>'Izmaksu kopsavilkums'!Print_Area</vt:lpstr>
      <vt:lpstr>'Maksājuma pieprasījums'!Print_Area</vt:lpstr>
      <vt:lpstr>'Attiecināmās izmaksas'!Print_Titles</vt:lpstr>
    </vt:vector>
  </TitlesOfParts>
  <Company>VIF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Viesturs F.</cp:lastModifiedBy>
  <cp:lastPrinted>2018-11-09T10:44:29Z</cp:lastPrinted>
  <dcterms:created xsi:type="dcterms:W3CDTF">2004-05-31T07:20:32Z</dcterms:created>
  <dcterms:modified xsi:type="dcterms:W3CDTF">2018-12-21T15:41:17Z</dcterms:modified>
</cp:coreProperties>
</file>