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estursf\Documents\Darbi\2018_Darbi\01_NAMEJS_GALA\"/>
    </mc:Choice>
  </mc:AlternateContent>
  <bookViews>
    <workbookView xWindow="0" yWindow="0" windowWidth="28800" windowHeight="11235"/>
  </bookViews>
  <sheets>
    <sheet name="pārskats" sheetId="1" r:id="rId1"/>
  </sheets>
  <externalReferences>
    <externalReference r:id="rId2"/>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0">pārskats!$A$1:$R$59</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52511"/>
</workbook>
</file>

<file path=xl/calcChain.xml><?xml version="1.0" encoding="utf-8"?>
<calcChain xmlns="http://schemas.openxmlformats.org/spreadsheetml/2006/main">
  <c r="A46" i="1" l="1"/>
  <c r="D40" i="1"/>
  <c r="P39" i="1" l="1"/>
  <c r="P27" i="1"/>
  <c r="P26" i="1"/>
  <c r="P24" i="1"/>
  <c r="O40" i="1" l="1"/>
  <c r="N40" i="1"/>
  <c r="M40" i="1"/>
  <c r="L40" i="1"/>
  <c r="K40" i="1"/>
  <c r="J40" i="1"/>
  <c r="I40" i="1"/>
  <c r="H40" i="1"/>
  <c r="G40" i="1"/>
  <c r="F40" i="1"/>
  <c r="E40" i="1"/>
  <c r="O29" i="1"/>
  <c r="N29" i="1"/>
  <c r="M29" i="1"/>
  <c r="L29" i="1"/>
  <c r="K29" i="1"/>
  <c r="J29" i="1"/>
  <c r="I29" i="1"/>
  <c r="H29" i="1"/>
  <c r="G29" i="1"/>
  <c r="F29" i="1"/>
  <c r="E29" i="1"/>
  <c r="D29" i="1"/>
  <c r="P40" i="1" l="1"/>
  <c r="Q40" i="1"/>
  <c r="F46" i="1" s="1"/>
  <c r="Q27" i="1"/>
  <c r="Q26" i="1"/>
  <c r="Q24" i="1"/>
  <c r="R24" i="1" s="1"/>
  <c r="O25" i="1"/>
  <c r="N25" i="1"/>
  <c r="M25" i="1"/>
  <c r="L25" i="1"/>
  <c r="K25" i="1"/>
  <c r="J25" i="1"/>
  <c r="I25" i="1"/>
  <c r="H25" i="1"/>
  <c r="G25" i="1"/>
  <c r="F25" i="1"/>
  <c r="E25" i="1"/>
  <c r="D25" i="1"/>
  <c r="D28" i="1"/>
  <c r="E28" i="1"/>
  <c r="F28" i="1"/>
  <c r="G28" i="1"/>
  <c r="H28" i="1"/>
  <c r="I28" i="1"/>
  <c r="J28" i="1"/>
  <c r="K28" i="1"/>
  <c r="L28" i="1"/>
  <c r="M28" i="1"/>
  <c r="N28" i="1"/>
  <c r="O28" i="1"/>
  <c r="O30" i="1" l="1"/>
  <c r="K30" i="1"/>
  <c r="G30" i="1"/>
  <c r="M30" i="1"/>
  <c r="I30" i="1"/>
  <c r="E30" i="1"/>
  <c r="R27" i="1"/>
  <c r="P25" i="1"/>
  <c r="N30" i="1"/>
  <c r="L30" i="1"/>
  <c r="J30" i="1"/>
  <c r="H30" i="1"/>
  <c r="F30" i="1"/>
  <c r="D30" i="1"/>
  <c r="Q25" i="1"/>
  <c r="R25" i="1" s="1"/>
  <c r="P29" i="1"/>
  <c r="Q28" i="1"/>
  <c r="Q30" i="1" s="1"/>
  <c r="Q29" i="1"/>
  <c r="P28" i="1"/>
  <c r="P30" i="1" l="1"/>
  <c r="R29" i="1"/>
  <c r="R28" i="1"/>
  <c r="R30" i="1" s="1"/>
  <c r="N46" i="1" s="1"/>
  <c r="Q39" i="1" l="1"/>
</calcChain>
</file>

<file path=xl/sharedStrings.xml><?xml version="1.0" encoding="utf-8"?>
<sst xmlns="http://schemas.openxmlformats.org/spreadsheetml/2006/main" count="79" uniqueCount="60">
  <si>
    <t>Projekta rezultātu monitoringa pārskats par 20__. gadu</t>
  </si>
  <si>
    <t>Finansējuma saņēmēja nosaukums:</t>
  </si>
  <si>
    <t>Projekta nosaukums:</t>
  </si>
  <si>
    <t>Projekta numurs:</t>
  </si>
  <si>
    <t>Vārds, uzvārds</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</si>
  <si>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</si>
  <si>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</si>
  <si>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</si>
  <si>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</si>
  <si>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</si>
  <si>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</si>
  <si>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</si>
  <si>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</si>
  <si>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</si>
  <si>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</si>
  <si>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</si>
  <si>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</si>
  <si>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</si>
  <si>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</si>
  <si>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</si>
  <si>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</si>
  <si>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Uzstādītā tehnoloģija:</t>
  </si>
  <si>
    <t>Tālrunis, e-pasts</t>
  </si>
  <si>
    <r>
      <t>CO</t>
    </r>
    <r>
      <rPr>
        <b/>
        <vertAlign val="subscript"/>
        <sz val="12"/>
        <rFont val="Times New Roman"/>
        <family val="1"/>
        <charset val="186"/>
      </rPr>
      <t>2</t>
    </r>
    <r>
      <rPr>
        <b/>
        <sz val="12"/>
        <rFont val="Times New Roman"/>
        <family val="1"/>
        <charset val="186"/>
      </rPr>
      <t xml:space="preserve"> emisijas faktors: </t>
    </r>
  </si>
  <si>
    <t>Līguma par projekta īstenošanu vispārīgo noteikumu 5. pielikums – Projekta rezultātu monitoringa pārskats</t>
  </si>
  <si>
    <t>6. Papildus informācija</t>
  </si>
  <si>
    <t>3. Ar atjaunojamos energoresursus izmantojošām tehnoloģijām saražotā enerģija</t>
  </si>
  <si>
    <t>5. Publicitātes un demonstrēšanas pasākumi*</t>
  </si>
  <si>
    <t>"Siltumnīcefekta gāzu emisiju samazināšana ar viedajām pilsētvides tehnoloģijām"</t>
  </si>
  <si>
    <r>
      <t>CO</t>
    </r>
    <r>
      <rPr>
        <b/>
        <vertAlign val="subscript"/>
        <sz val="12"/>
        <rFont val="Times New Roman"/>
        <family val="1"/>
        <charset val="186"/>
      </rPr>
      <t>2</t>
    </r>
    <r>
      <rPr>
        <b/>
        <sz val="12"/>
        <rFont val="Times New Roman"/>
        <family val="1"/>
        <charset val="186"/>
      </rPr>
      <t xml:space="preserve"> emisijas samazinājums:</t>
    </r>
  </si>
  <si>
    <t>1. Informācija par Projekta īstenošanas vietām, kurās veiktas Projekta aktivitātes</t>
  </si>
  <si>
    <t>Kadastra numurs</t>
  </si>
  <si>
    <t>Projekta īstenošanas vietas adrese</t>
  </si>
  <si>
    <t>Uzstādītās tehnoloģijas</t>
  </si>
  <si>
    <t>Īpašuma tiesību statuss</t>
  </si>
  <si>
    <t>2. Enerģijas patēriņš apgaismojumam</t>
  </si>
  <si>
    <r>
      <t>Piezīmes. *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</si>
  <si>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</si>
  <si>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t>Apgaismojuma ilgums, h</t>
  </si>
  <si>
    <t xml:space="preserve">Apgaismojuma stundu skaits gadā (vidēji), h: </t>
  </si>
  <si>
    <t>Kopā koriģēts**</t>
  </si>
  <si>
    <r>
      <t>** Kopējo elektroenerģijas patēriņu apgaismojumam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astundas</t>
    </r>
    <r>
      <rPr>
        <i/>
        <sz val="8"/>
        <rFont val="Times New Roman"/>
        <family val="1"/>
        <charset val="186"/>
      </rPr>
      <t>/D</t>
    </r>
    <r>
      <rPr>
        <i/>
        <vertAlign val="subscript"/>
        <sz val="8"/>
        <rFont val="Times New Roman"/>
        <family val="1"/>
        <charset val="186"/>
      </rPr>
      <t>nstundas</t>
    </r>
    <r>
      <rPr>
        <i/>
        <sz val="8"/>
        <rFont val="Times New Roman"/>
        <family val="1"/>
        <charset val="186"/>
      </rPr>
      <t xml:space="preserve">
kur:
Q – koriģētais enerģijas patēriņš (MWh)
Q</t>
    </r>
    <r>
      <rPr>
        <i/>
        <vertAlign val="subscript"/>
        <sz val="8"/>
        <rFont val="Times New Roman"/>
        <family val="1"/>
        <charset val="186"/>
      </rPr>
      <t>1</t>
    </r>
    <r>
      <rPr>
        <i/>
        <sz val="8"/>
        <rFont val="Times New Roman"/>
        <family val="1"/>
        <charset val="186"/>
      </rPr>
      <t xml:space="preserve"> – enerģijas patēriņš novērtēšanas periodā (MWh)
D</t>
    </r>
    <r>
      <rPr>
        <i/>
        <vertAlign val="subscript"/>
        <sz val="8"/>
        <rFont val="Times New Roman"/>
        <family val="1"/>
        <charset val="186"/>
      </rPr>
      <t>nstundas</t>
    </r>
    <r>
      <rPr>
        <i/>
        <sz val="8"/>
        <rFont val="Times New Roman"/>
        <family val="1"/>
        <charset val="186"/>
      </rPr>
      <t xml:space="preserve"> – plānotais apgaismojuma stundu skaits gadā, h
D</t>
    </r>
    <r>
      <rPr>
        <i/>
        <vertAlign val="subscript"/>
        <sz val="8"/>
        <rFont val="Times New Roman"/>
        <family val="1"/>
        <charset val="186"/>
      </rPr>
      <t>astundas</t>
    </r>
    <r>
      <rPr>
        <i/>
        <sz val="8"/>
        <rFont val="Times New Roman"/>
        <family val="1"/>
        <charset val="186"/>
      </rPr>
      <t xml:space="preserve"> – faktiskais apgaismojuma stundu skaits gadā, h</t>
    </r>
  </si>
  <si>
    <r>
      <t>4. Kopsavilkums par CO</t>
    </r>
    <r>
      <rPr>
        <b/>
        <vertAlign val="subscript"/>
        <sz val="11"/>
        <rFont val="Times New Roman"/>
        <family val="1"/>
        <charset val="186"/>
      </rPr>
      <t>2</t>
    </r>
    <r>
      <rPr>
        <b/>
        <sz val="11"/>
        <rFont val="Times New Roman"/>
        <family val="1"/>
        <charset val="186"/>
      </rPr>
      <t xml:space="preserve"> emisijas samazinājumu pārskata gadā</t>
    </r>
  </si>
  <si>
    <t>Vidējie rādītāji</t>
  </si>
  <si>
    <t>Starpība</t>
  </si>
  <si>
    <t>Lietu interneta viedās ierīces izmantoša</t>
  </si>
  <si>
    <t>Veiktie uzlabojumi vai remonts pārskata periodā</t>
  </si>
  <si>
    <r>
      <t>Piezīmes. * Aprēķina, reizinot kopējo saražoto enerģiju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</si>
  <si>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Kopējā saražotā enerģija pārskata gadā, MWh</t>
  </si>
  <si>
    <t xml:space="preserve">            Datums ______________</t>
  </si>
  <si>
    <t>(amats, paraksts un tā atšifrējums)</t>
  </si>
  <si>
    <t>Finansējuma saņēmējs (parakstiesīgā amatpersona)         ____________________________</t>
  </si>
  <si>
    <t>Pārskata sagatavotājs/ datu apkopotājs</t>
  </si>
  <si>
    <r>
      <t>CO</t>
    </r>
    <r>
      <rPr>
        <vertAlign val="subscript"/>
        <sz val="12"/>
        <rFont val="Times New Roman"/>
        <family val="1"/>
        <charset val="186"/>
      </rPr>
      <t>2</t>
    </r>
    <r>
      <rPr>
        <sz val="12"/>
        <rFont val="Times New Roman"/>
        <family val="1"/>
        <charset val="186"/>
      </rPr>
      <t xml:space="preserve"> emisijas faktors: </t>
    </r>
  </si>
  <si>
    <r>
      <t>Apgaismojuma nomaiņa, t CO</t>
    </r>
    <r>
      <rPr>
        <vertAlign val="subscript"/>
        <sz val="12"/>
        <rFont val="Times New Roman"/>
        <family val="1"/>
        <charset val="186"/>
      </rPr>
      <t>2</t>
    </r>
  </si>
  <si>
    <r>
      <t>Tehnoloģijas, t CO</t>
    </r>
    <r>
      <rPr>
        <vertAlign val="subscript"/>
        <sz val="12"/>
        <rFont val="Times New Roman"/>
        <family val="1"/>
        <charset val="186"/>
      </rPr>
      <t>2</t>
    </r>
  </si>
  <si>
    <r>
      <t>Kopā, t CO</t>
    </r>
    <r>
      <rPr>
        <vertAlign val="subscript"/>
        <sz val="12"/>
        <rFont val="Times New Roman"/>
        <family val="1"/>
        <charset val="186"/>
      </rPr>
      <t>2</t>
    </r>
  </si>
  <si>
    <t>Piezīmes.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</si>
  <si>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r>
      <rPr>
        <b/>
        <sz val="10"/>
        <rFont val="Times New Roman"/>
        <family val="1"/>
        <charset val="186"/>
      </rPr>
      <t xml:space="preserve">Apliecinu, ka:
- </t>
    </r>
    <r>
      <rPr>
        <sz val="10"/>
        <rFont val="Times New Roman"/>
        <family val="1"/>
        <charset val="186"/>
      </rPr>
      <t>visa šajā progresa pārskatā un tā pielikumos sniegtā Projekta rezultātu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</si>
  <si>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t>Piezīme. *Lūdzam norādīt veiktos publicitātes un demonstrēšanas pasākumus saskaņā ar Ministru kabineta noteikumu Nr. 333 64. un 65. punktiem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</si>
</sst>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
    <numFmt numFmtId="166" formatCode="0.000"/>
    <numFmt numFmtId="167" formatCode="0.0000"/>
  </numFmts>
  <fonts count="36"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sz val="16"/>
      <name val="Times New Roman"/>
      <family val="1"/>
      <charset val="186"/>
    </font>
    <font>
      <b/>
      <vertAlign val="subscript"/>
      <sz val="12"/>
      <name val="Times New Roman"/>
      <family val="1"/>
      <charset val="186"/>
    </font>
    <font>
      <vertAlign val="subscript"/>
      <sz val="12"/>
      <name val="Times New Roman"/>
      <family val="1"/>
      <charset val="186"/>
    </font>
    <font>
      <i/>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vertAlign val="subscript"/>
      <sz val="11"/>
      <name val="Times New Roman"/>
      <family val="1"/>
      <charset val="186"/>
    </font>
    <font>
      <sz val="10"/>
      <name val="Times New Roman"/>
      <family val="1"/>
    </font>
    <font>
      <sz val="10"/>
      <color theme="0" tint="-0.499984740745262"/>
      <name val="Times New Roman"/>
      <family val="1"/>
    </font>
  </fonts>
  <fills count="2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7999816888943144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0">
    <xf numFmtId="0" fontId="0" fillId="0" borderId="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3"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1" borderId="13" applyNumberFormat="0" applyAlignment="0" applyProtection="0"/>
    <xf numFmtId="0" fontId="12" fillId="22" borderId="14" applyNumberFormat="0" applyAlignment="0" applyProtection="0"/>
    <xf numFmtId="0" fontId="13" fillId="0" borderId="15" applyNumberFormat="0" applyFill="0" applyAlignment="0" applyProtection="0"/>
    <xf numFmtId="0" fontId="14" fillId="8" borderId="0" applyNumberFormat="0" applyBorder="0" applyAlignment="0" applyProtection="0"/>
    <xf numFmtId="0" fontId="15"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4" borderId="16" applyNumberFormat="0" applyAlignment="0" applyProtection="0"/>
    <xf numFmtId="9" fontId="10" fillId="0" borderId="0" applyFont="0" applyFill="0" applyBorder="0" applyAlignment="0" applyProtection="0"/>
    <xf numFmtId="0" fontId="10" fillId="25" borderId="17" applyNumberFormat="0" applyFont="0" applyAlignment="0" applyProtection="0"/>
    <xf numFmtId="0" fontId="19" fillId="0" borderId="18" applyNumberFormat="0" applyFill="0" applyAlignment="0" applyProtection="0"/>
    <xf numFmtId="0" fontId="20" fillId="7" borderId="0" applyNumberFormat="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cellStyleXfs>
  <cellXfs count="77">
    <xf numFmtId="0" fontId="0" fillId="0" borderId="0" xfId="0"/>
    <xf numFmtId="0" fontId="3" fillId="0" borderId="0" xfId="0" applyFont="1"/>
    <xf numFmtId="0" fontId="5" fillId="0" borderId="0" xfId="0" applyFont="1"/>
    <xf numFmtId="0" fontId="24" fillId="0" borderId="0" xfId="0" applyFont="1"/>
    <xf numFmtId="0" fontId="24"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9" fillId="0" borderId="0" xfId="0" applyFont="1" applyAlignment="1">
      <alignment vertical="center"/>
    </xf>
    <xf numFmtId="0" fontId="24" fillId="0" borderId="0" xfId="0" applyFont="1" applyFill="1"/>
    <xf numFmtId="165" fontId="4" fillId="0" borderId="5" xfId="0" applyNumberFormat="1" applyFont="1" applyBorder="1" applyAlignment="1">
      <alignment horizontal="right" vertical="center" wrapText="1"/>
    </xf>
    <xf numFmtId="165" fontId="4" fillId="2" borderId="5" xfId="0" applyNumberFormat="1" applyFont="1" applyFill="1" applyBorder="1" applyAlignment="1">
      <alignment horizontal="right" vertical="center" wrapText="1"/>
    </xf>
    <xf numFmtId="165" fontId="5" fillId="0" borderId="5" xfId="0" applyNumberFormat="1" applyFont="1" applyBorder="1" applyAlignment="1">
      <alignment horizontal="right" vertical="center" wrapText="1"/>
    </xf>
    <xf numFmtId="165" fontId="4" fillId="3" borderId="5" xfId="0" applyNumberFormat="1" applyFont="1" applyFill="1" applyBorder="1" applyAlignment="1">
      <alignment horizontal="right" vertical="center" wrapText="1"/>
    </xf>
    <xf numFmtId="0" fontId="5" fillId="0" borderId="0" xfId="0" applyFont="1" applyAlignment="1">
      <alignment horizontal="left" vertical="center"/>
    </xf>
    <xf numFmtId="165" fontId="5" fillId="2" borderId="5" xfId="0" applyNumberFormat="1" applyFont="1" applyFill="1" applyBorder="1" applyAlignment="1">
      <alignment horizontal="right" vertical="center" wrapText="1"/>
    </xf>
    <xf numFmtId="0" fontId="24" fillId="0" borderId="0" xfId="0" applyFont="1" applyFill="1" applyAlignment="1">
      <alignment horizontal="center"/>
    </xf>
    <xf numFmtId="3" fontId="4" fillId="0" borderId="5" xfId="0" applyNumberFormat="1" applyFont="1" applyBorder="1" applyAlignment="1">
      <alignment horizontal="right" vertical="center" wrapText="1"/>
    </xf>
    <xf numFmtId="0" fontId="31" fillId="0" borderId="0" xfId="0" applyFont="1" applyFill="1" applyAlignment="1">
      <alignment vertical="center"/>
    </xf>
    <xf numFmtId="0" fontId="34" fillId="0" borderId="0" xfId="0"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4" fillId="26" borderId="5" xfId="0" applyFont="1" applyFill="1" applyBorder="1" applyAlignment="1">
      <alignment horizontal="center" vertical="center" textRotation="90" wrapText="1"/>
    </xf>
    <xf numFmtId="0" fontId="4" fillId="26" borderId="5"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3" fillId="26" borderId="5" xfId="0" applyFont="1" applyFill="1" applyBorder="1" applyAlignment="1">
      <alignment horizontal="center" vertical="center" wrapText="1"/>
    </xf>
    <xf numFmtId="1"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left" vertical="center"/>
    </xf>
    <xf numFmtId="0" fontId="4" fillId="26" borderId="5" xfId="0" applyFont="1" applyFill="1" applyBorder="1" applyAlignment="1">
      <alignment horizontal="center" vertical="center" wrapText="1"/>
    </xf>
    <xf numFmtId="0" fontId="29" fillId="0" borderId="0" xfId="0" applyFont="1" applyFill="1" applyAlignment="1">
      <alignment horizontal="left" vertical="top" wrapText="1"/>
    </xf>
    <xf numFmtId="0" fontId="24" fillId="0" borderId="5" xfId="0" applyFont="1" applyBorder="1" applyAlignment="1">
      <alignment horizontal="center"/>
    </xf>
    <xf numFmtId="0" fontId="5" fillId="26" borderId="5" xfId="0" applyFont="1" applyFill="1" applyBorder="1" applyAlignment="1">
      <alignment horizontal="center" vertical="center" wrapText="1"/>
    </xf>
    <xf numFmtId="0" fontId="3" fillId="26" borderId="5" xfId="0" applyFont="1" applyFill="1" applyBorder="1" applyAlignment="1">
      <alignment horizontal="center" vertical="center" wrapText="1"/>
    </xf>
    <xf numFmtId="0" fontId="5" fillId="0" borderId="5" xfId="0" applyFont="1" applyBorder="1" applyAlignment="1">
      <alignment horizontal="center"/>
    </xf>
    <xf numFmtId="166" fontId="5" fillId="2" borderId="5" xfId="0" applyNumberFormat="1" applyFont="1" applyFill="1" applyBorder="1" applyAlignment="1">
      <alignment horizontal="right" vertical="center" wrapText="1"/>
    </xf>
    <xf numFmtId="0" fontId="24" fillId="0" borderId="22" xfId="0" applyFont="1" applyBorder="1" applyAlignment="1">
      <alignment horizontal="left"/>
    </xf>
    <xf numFmtId="0" fontId="24" fillId="0" borderId="24" xfId="0" applyFont="1" applyBorder="1" applyAlignment="1">
      <alignment horizontal="left"/>
    </xf>
    <xf numFmtId="0" fontId="24" fillId="0" borderId="23" xfId="0" applyFont="1" applyBorder="1" applyAlignment="1">
      <alignment horizontal="left"/>
    </xf>
    <xf numFmtId="0" fontId="31" fillId="0" borderId="0" xfId="0" applyFont="1" applyFill="1" applyAlignment="1">
      <alignment horizontal="left" vertical="top" wrapText="1"/>
    </xf>
    <xf numFmtId="0" fontId="5" fillId="0" borderId="0" xfId="0" applyFont="1" applyAlignment="1">
      <alignment horizontal="left" vertical="center"/>
    </xf>
    <xf numFmtId="0" fontId="26" fillId="0" borderId="0" xfId="0" applyFont="1" applyAlignment="1">
      <alignment horizontal="center"/>
    </xf>
    <xf numFmtId="0" fontId="4" fillId="26" borderId="2" xfId="0" applyFont="1" applyFill="1" applyBorder="1" applyAlignment="1">
      <alignment horizontal="center" vertical="center" wrapText="1"/>
    </xf>
    <xf numFmtId="0" fontId="4" fillId="26" borderId="3" xfId="0" applyFont="1" applyFill="1" applyBorder="1" applyAlignment="1">
      <alignment horizontal="center" vertical="center" wrapText="1"/>
    </xf>
    <xf numFmtId="0" fontId="4" fillId="26" borderId="4" xfId="0" applyFont="1" applyFill="1" applyBorder="1" applyAlignment="1">
      <alignment horizontal="center" vertical="center" wrapText="1"/>
    </xf>
    <xf numFmtId="0" fontId="4" fillId="26" borderId="7"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 fillId="26" borderId="8" xfId="0" applyFont="1" applyFill="1" applyBorder="1" applyAlignment="1">
      <alignment horizontal="center" vertical="center" wrapText="1"/>
    </xf>
    <xf numFmtId="0" fontId="4" fillId="26" borderId="22" xfId="0" applyFont="1" applyFill="1" applyBorder="1" applyAlignment="1">
      <alignment horizontal="center" vertical="center" wrapText="1"/>
    </xf>
    <xf numFmtId="0" fontId="4" fillId="26" borderId="23" xfId="0" applyFont="1" applyFill="1" applyBorder="1" applyAlignment="1">
      <alignment horizontal="center" vertical="center" wrapText="1"/>
    </xf>
    <xf numFmtId="0" fontId="4" fillId="26" borderId="24" xfId="0" applyFont="1" applyFill="1" applyBorder="1" applyAlignment="1">
      <alignment horizontal="center" vertical="center" wrapText="1"/>
    </xf>
    <xf numFmtId="167" fontId="24" fillId="0" borderId="22" xfId="0" applyNumberFormat="1" applyFont="1" applyBorder="1" applyAlignment="1">
      <alignment horizontal="left"/>
    </xf>
    <xf numFmtId="167" fontId="24" fillId="0" borderId="24" xfId="0" applyNumberFormat="1" applyFont="1" applyBorder="1" applyAlignment="1">
      <alignment horizontal="left"/>
    </xf>
    <xf numFmtId="167" fontId="24" fillId="0" borderId="23" xfId="0" applyNumberFormat="1" applyFont="1" applyBorder="1" applyAlignment="1">
      <alignment horizontal="left"/>
    </xf>
    <xf numFmtId="0" fontId="4" fillId="26" borderId="5" xfId="0" applyFont="1" applyFill="1" applyBorder="1" applyAlignment="1">
      <alignment horizontal="left" vertical="center" wrapText="1"/>
    </xf>
    <xf numFmtId="0" fontId="4" fillId="26" borderId="22" xfId="0" applyFont="1" applyFill="1" applyBorder="1" applyAlignment="1">
      <alignment horizontal="left" vertical="center" wrapText="1"/>
    </xf>
    <xf numFmtId="0" fontId="4" fillId="26" borderId="23" xfId="0" applyFont="1" applyFill="1" applyBorder="1" applyAlignment="1">
      <alignment horizontal="left" vertical="center" wrapText="1"/>
    </xf>
    <xf numFmtId="0" fontId="3" fillId="26" borderId="25" xfId="0" applyFont="1" applyFill="1" applyBorder="1" applyAlignment="1">
      <alignment horizontal="center" vertical="center" textRotation="90" wrapText="1"/>
    </xf>
    <xf numFmtId="0" fontId="3" fillId="26" borderId="12" xfId="0" applyFont="1" applyFill="1" applyBorder="1" applyAlignment="1">
      <alignment horizontal="center" vertical="center" textRotation="90" wrapText="1"/>
    </xf>
    <xf numFmtId="0" fontId="3" fillId="26" borderId="6" xfId="0" applyFont="1" applyFill="1" applyBorder="1" applyAlignment="1">
      <alignment horizontal="center" vertical="center" textRotation="90" wrapText="1"/>
    </xf>
    <xf numFmtId="0" fontId="29" fillId="2" borderId="0" xfId="0" applyFont="1" applyFill="1" applyAlignment="1">
      <alignment horizontal="left" vertical="top" wrapText="1"/>
    </xf>
    <xf numFmtId="0" fontId="3" fillId="26" borderId="5" xfId="0" applyFont="1" applyFill="1" applyBorder="1" applyAlignment="1">
      <alignment horizontal="center" vertical="center" textRotation="90" wrapText="1"/>
    </xf>
    <xf numFmtId="0" fontId="4" fillId="0" borderId="5"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3" fillId="26" borderId="22" xfId="0" applyFont="1" applyFill="1" applyBorder="1" applyAlignment="1">
      <alignment horizontal="center" vertical="center" wrapText="1"/>
    </xf>
    <xf numFmtId="0" fontId="3" fillId="26" borderId="24" xfId="0" applyFont="1" applyFill="1" applyBorder="1" applyAlignment="1">
      <alignment horizontal="center" vertical="center" wrapText="1"/>
    </xf>
    <xf numFmtId="0" fontId="3" fillId="26" borderId="23" xfId="0" applyFont="1" applyFill="1" applyBorder="1" applyAlignment="1">
      <alignment horizontal="center" vertical="center" wrapText="1"/>
    </xf>
    <xf numFmtId="0" fontId="5" fillId="26" borderId="22" xfId="0" applyFont="1" applyFill="1" applyBorder="1" applyAlignment="1">
      <alignment horizontal="justify" vertical="center" wrapText="1"/>
    </xf>
    <xf numFmtId="0" fontId="5" fillId="26" borderId="24" xfId="0" applyFont="1" applyFill="1" applyBorder="1" applyAlignment="1">
      <alignment horizontal="justify" vertical="center" wrapText="1"/>
    </xf>
    <xf numFmtId="0" fontId="5" fillId="26" borderId="23" xfId="0" applyFont="1" applyFill="1" applyBorder="1" applyAlignment="1">
      <alignment horizontal="justify" vertical="center" wrapText="1"/>
    </xf>
    <xf numFmtId="165" fontId="4"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cellXfs>
  <cellStyles count="50">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prēķināšana" xfId="25"/>
    <cellStyle name="Brīdinājuma teksts" xfId="26"/>
    <cellStyle name="Comma 2" xfId="27"/>
    <cellStyle name="Ievade" xfId="28"/>
    <cellStyle name="Izvade" xfId="29"/>
    <cellStyle name="Kopsumma" xfId="30"/>
    <cellStyle name="Labs" xfId="31"/>
    <cellStyle name="Neitrāls" xfId="32"/>
    <cellStyle name="Normal" xfId="0" builtinId="0"/>
    <cellStyle name="Normal 2" xfId="33"/>
    <cellStyle name="Normal 2 2" xfId="34"/>
    <cellStyle name="Normal 3" xfId="35"/>
    <cellStyle name="Normal 4" xfId="36"/>
    <cellStyle name="Normal 5" xfId="37"/>
    <cellStyle name="Normal 6" xfId="38"/>
    <cellStyle name="Nosaukums" xfId="39"/>
    <cellStyle name="Paskaidrojošs teksts" xfId="40"/>
    <cellStyle name="Pārbaudes šūna" xfId="41"/>
    <cellStyle name="Percent 2" xfId="42"/>
    <cellStyle name="Piezīme" xfId="43"/>
    <cellStyle name="Saistītā šūna" xfId="44"/>
    <cellStyle name="Slikts" xfId="45"/>
    <cellStyle name="Virsraksts 1" xfId="46"/>
    <cellStyle name="Virsraksts 2" xfId="47"/>
    <cellStyle name="Virsraksts 3" xfId="48"/>
    <cellStyle name="Virsraksts 4" xfId="49"/>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59"/>
  <sheetViews>
    <sheetView tabSelected="1" view="pageBreakPreview" zoomScale="80" zoomScaleNormal="80" zoomScaleSheetLayoutView="80" workbookViewId="0">
      <selection activeCell="A55" sqref="A55:R55"/>
    </sheetView>
  </sheetViews>
  <sheetFormatPr defaultRowHeight="15" x14ac:dyDescent="0.25"/>
  <cols>
    <col min="1" max="1" width="15.42578125" style="3" customWidth="1"/>
    <col min="2" max="3" width="17.7109375" style="3" customWidth="1"/>
    <col min="4" max="15" width="8.7109375" style="3" customWidth="1"/>
    <col min="16" max="17" width="8.85546875" style="3" customWidth="1"/>
    <col min="18" max="18" width="9.28515625" style="3" customWidth="1"/>
    <col min="19" max="16384" width="9.140625" style="3"/>
  </cols>
  <sheetData>
    <row r="1" spans="1:18" x14ac:dyDescent="0.25">
      <c r="R1" s="4" t="s">
        <v>28</v>
      </c>
    </row>
    <row r="2" spans="1:18" x14ac:dyDescent="0.25">
      <c r="R2" s="4" t="s">
        <v>24</v>
      </c>
    </row>
    <row r="3" spans="1:18" x14ac:dyDescent="0.25">
      <c r="R3" s="4"/>
    </row>
    <row r="4" spans="1:18" ht="20.25" x14ac:dyDescent="0.3">
      <c r="A4" s="45" t="s">
        <v>0</v>
      </c>
      <c r="B4" s="45"/>
      <c r="C4" s="45"/>
      <c r="D4" s="45"/>
      <c r="E4" s="45"/>
      <c r="F4" s="45"/>
      <c r="G4" s="45"/>
      <c r="H4" s="45"/>
      <c r="I4" s="45"/>
      <c r="J4" s="45"/>
      <c r="K4" s="45"/>
      <c r="L4" s="45"/>
      <c r="M4" s="45"/>
      <c r="N4" s="45"/>
      <c r="O4" s="45"/>
      <c r="P4" s="45"/>
      <c r="Q4" s="45"/>
      <c r="R4" s="45"/>
    </row>
    <row r="6" spans="1:18" ht="15.75" x14ac:dyDescent="0.25">
      <c r="A6" s="32" t="s">
        <v>1</v>
      </c>
      <c r="B6" s="32"/>
      <c r="C6" s="32"/>
      <c r="D6" s="32"/>
      <c r="E6" s="32"/>
      <c r="F6" s="32"/>
      <c r="G6" s="32"/>
      <c r="H6" s="32"/>
      <c r="I6" s="32"/>
      <c r="J6" s="32"/>
      <c r="K6" s="32"/>
      <c r="L6" s="32"/>
      <c r="M6" s="32"/>
      <c r="N6" s="32"/>
      <c r="O6" s="32"/>
      <c r="P6" s="32"/>
      <c r="Q6" s="32"/>
      <c r="R6" s="32"/>
    </row>
    <row r="7" spans="1:18" ht="15.75" x14ac:dyDescent="0.25">
      <c r="A7" s="32" t="s">
        <v>2</v>
      </c>
      <c r="B7" s="32"/>
      <c r="C7" s="32"/>
      <c r="D7" s="32"/>
      <c r="E7" s="32"/>
      <c r="F7" s="32"/>
      <c r="G7" s="32"/>
      <c r="H7" s="32"/>
      <c r="I7" s="32"/>
      <c r="J7" s="32"/>
      <c r="K7" s="32"/>
      <c r="L7" s="32"/>
      <c r="M7" s="32"/>
      <c r="N7" s="32"/>
      <c r="O7" s="32"/>
      <c r="P7" s="32"/>
      <c r="Q7" s="32"/>
      <c r="R7" s="32"/>
    </row>
    <row r="8" spans="1:18" ht="15.75" x14ac:dyDescent="0.25">
      <c r="A8" s="32" t="s">
        <v>3</v>
      </c>
      <c r="B8" s="32"/>
      <c r="C8" s="32"/>
      <c r="D8" s="32"/>
      <c r="E8" s="32"/>
      <c r="F8" s="32"/>
      <c r="G8" s="32"/>
      <c r="H8" s="32"/>
      <c r="I8" s="32"/>
      <c r="J8" s="32"/>
      <c r="K8" s="32"/>
      <c r="L8" s="32"/>
      <c r="M8" s="32"/>
      <c r="N8" s="32"/>
      <c r="O8" s="32"/>
      <c r="P8" s="32"/>
      <c r="Q8" s="32"/>
      <c r="R8" s="32"/>
    </row>
    <row r="9" spans="1:18" ht="17.25" x14ac:dyDescent="0.25">
      <c r="A9" s="32" t="s">
        <v>29</v>
      </c>
      <c r="B9" s="32"/>
      <c r="C9" s="32"/>
      <c r="D9" s="32"/>
      <c r="E9" s="32"/>
      <c r="F9" s="32"/>
      <c r="G9" s="32"/>
      <c r="H9" s="32"/>
      <c r="I9" s="32"/>
      <c r="J9" s="32"/>
      <c r="K9" s="32"/>
      <c r="L9" s="32"/>
      <c r="M9" s="32"/>
      <c r="N9" s="32"/>
      <c r="O9" s="32"/>
      <c r="P9" s="32"/>
      <c r="Q9" s="32"/>
      <c r="R9" s="32"/>
    </row>
    <row r="10" spans="1:18" ht="15.75" x14ac:dyDescent="0.25">
      <c r="A10" s="5"/>
      <c r="B10" s="14"/>
      <c r="C10" s="5"/>
      <c r="D10" s="5"/>
      <c r="E10" s="5"/>
      <c r="F10" s="5"/>
      <c r="G10" s="5"/>
      <c r="H10" s="5"/>
      <c r="I10" s="5"/>
      <c r="J10" s="5"/>
      <c r="K10" s="5"/>
      <c r="L10" s="5"/>
      <c r="M10" s="5"/>
      <c r="N10" s="5"/>
      <c r="O10" s="5"/>
      <c r="P10" s="5"/>
    </row>
    <row r="11" spans="1:18" ht="15.75" x14ac:dyDescent="0.25">
      <c r="A11" s="44" t="s">
        <v>30</v>
      </c>
      <c r="B11" s="44"/>
      <c r="C11" s="44"/>
      <c r="D11" s="44"/>
      <c r="E11" s="44"/>
      <c r="F11" s="44"/>
      <c r="G11" s="44"/>
      <c r="H11" s="44"/>
      <c r="I11" s="44"/>
      <c r="J11" s="44"/>
      <c r="K11" s="44"/>
      <c r="L11" s="44"/>
      <c r="M11" s="44"/>
      <c r="N11" s="44"/>
      <c r="O11" s="44"/>
      <c r="P11" s="44"/>
      <c r="Q11" s="44"/>
      <c r="R11" s="44"/>
    </row>
    <row r="12" spans="1:18" ht="33" customHeight="1" x14ac:dyDescent="0.25">
      <c r="A12" s="33" t="s">
        <v>32</v>
      </c>
      <c r="B12" s="33"/>
      <c r="C12" s="33"/>
      <c r="D12" s="46" t="s">
        <v>31</v>
      </c>
      <c r="E12" s="47"/>
      <c r="F12" s="48"/>
      <c r="G12" s="46" t="s">
        <v>34</v>
      </c>
      <c r="H12" s="48"/>
      <c r="I12" s="46" t="s">
        <v>33</v>
      </c>
      <c r="J12" s="48"/>
      <c r="K12" s="46" t="s">
        <v>46</v>
      </c>
      <c r="L12" s="48"/>
      <c r="M12" s="46" t="s">
        <v>45</v>
      </c>
      <c r="N12" s="48"/>
      <c r="O12" s="52" t="s">
        <v>52</v>
      </c>
      <c r="P12" s="54"/>
      <c r="Q12" s="54"/>
      <c r="R12" s="53"/>
    </row>
    <row r="13" spans="1:18" ht="36" customHeight="1" x14ac:dyDescent="0.25">
      <c r="A13" s="33"/>
      <c r="B13" s="33"/>
      <c r="C13" s="33"/>
      <c r="D13" s="49"/>
      <c r="E13" s="50"/>
      <c r="F13" s="51"/>
      <c r="G13" s="49"/>
      <c r="H13" s="51"/>
      <c r="I13" s="49"/>
      <c r="J13" s="51"/>
      <c r="K13" s="49"/>
      <c r="L13" s="51"/>
      <c r="M13" s="49"/>
      <c r="N13" s="51"/>
      <c r="O13" s="52" t="s">
        <v>4</v>
      </c>
      <c r="P13" s="53"/>
      <c r="Q13" s="52" t="s">
        <v>22</v>
      </c>
      <c r="R13" s="53"/>
    </row>
    <row r="14" spans="1:18" s="1" customFormat="1" ht="11.25" x14ac:dyDescent="0.2">
      <c r="A14" s="37">
        <v>1</v>
      </c>
      <c r="B14" s="37"/>
      <c r="C14" s="37"/>
      <c r="D14" s="37">
        <v>2</v>
      </c>
      <c r="E14" s="37"/>
      <c r="F14" s="37"/>
      <c r="G14" s="37">
        <v>3</v>
      </c>
      <c r="H14" s="37"/>
      <c r="I14" s="37">
        <v>4</v>
      </c>
      <c r="J14" s="37"/>
      <c r="K14" s="37">
        <v>5</v>
      </c>
      <c r="L14" s="37"/>
      <c r="M14" s="37">
        <v>6</v>
      </c>
      <c r="N14" s="37"/>
      <c r="O14" s="37">
        <v>7</v>
      </c>
      <c r="P14" s="37"/>
      <c r="Q14" s="37">
        <v>8</v>
      </c>
      <c r="R14" s="37"/>
    </row>
    <row r="15" spans="1:18" ht="15.75" x14ac:dyDescent="0.25">
      <c r="A15" s="28"/>
      <c r="B15" s="28"/>
      <c r="C15" s="28"/>
      <c r="D15" s="29"/>
      <c r="E15" s="30"/>
      <c r="F15" s="31"/>
      <c r="G15" s="26"/>
      <c r="H15" s="26"/>
      <c r="I15" s="25"/>
      <c r="J15" s="26"/>
      <c r="K15" s="25"/>
      <c r="L15" s="26"/>
      <c r="M15" s="25"/>
      <c r="N15" s="26"/>
      <c r="O15" s="27"/>
      <c r="P15" s="26"/>
      <c r="Q15" s="27"/>
      <c r="R15" s="26"/>
    </row>
    <row r="16" spans="1:18" ht="15.75" x14ac:dyDescent="0.25">
      <c r="A16" s="28"/>
      <c r="B16" s="28"/>
      <c r="C16" s="28"/>
      <c r="D16" s="29"/>
      <c r="E16" s="30"/>
      <c r="F16" s="31"/>
      <c r="G16" s="26"/>
      <c r="H16" s="26"/>
      <c r="I16" s="25"/>
      <c r="J16" s="26"/>
      <c r="K16" s="25"/>
      <c r="L16" s="26"/>
      <c r="M16" s="25"/>
      <c r="N16" s="26"/>
      <c r="O16" s="27"/>
      <c r="P16" s="26"/>
      <c r="Q16" s="27"/>
      <c r="R16" s="26"/>
    </row>
    <row r="17" spans="1:18" ht="15.75" x14ac:dyDescent="0.25">
      <c r="A17" s="28"/>
      <c r="B17" s="28"/>
      <c r="C17" s="28"/>
      <c r="D17" s="29"/>
      <c r="E17" s="30"/>
      <c r="F17" s="31"/>
      <c r="G17" s="26"/>
      <c r="H17" s="26"/>
      <c r="I17" s="25"/>
      <c r="J17" s="26"/>
      <c r="K17" s="25"/>
      <c r="L17" s="26"/>
      <c r="M17" s="25"/>
      <c r="N17" s="26"/>
      <c r="O17" s="27"/>
      <c r="P17" s="26"/>
      <c r="Q17" s="27"/>
      <c r="R17" s="26"/>
    </row>
    <row r="18" spans="1:18" ht="15" customHeight="1" x14ac:dyDescent="0.25">
      <c r="A18" s="8"/>
      <c r="B18" s="8"/>
      <c r="C18" s="8"/>
      <c r="D18" s="8"/>
      <c r="E18" s="8"/>
      <c r="F18" s="8"/>
      <c r="G18" s="8"/>
      <c r="H18" s="8"/>
      <c r="I18" s="8"/>
      <c r="J18" s="8"/>
      <c r="K18" s="8"/>
      <c r="L18" s="8"/>
      <c r="M18" s="8"/>
      <c r="N18" s="8"/>
      <c r="O18" s="8"/>
      <c r="P18" s="8"/>
      <c r="Q18" s="8"/>
      <c r="R18" s="8"/>
    </row>
    <row r="19" spans="1:18" s="7" customFormat="1" ht="15.75" x14ac:dyDescent="0.25">
      <c r="A19" s="2" t="s">
        <v>35</v>
      </c>
      <c r="B19" s="2"/>
    </row>
    <row r="20" spans="1:18" ht="15.75" x14ac:dyDescent="0.25">
      <c r="A20" s="66" t="s">
        <v>39</v>
      </c>
      <c r="B20" s="66"/>
      <c r="C20" s="66"/>
      <c r="D20" s="40"/>
      <c r="E20" s="41"/>
      <c r="F20" s="41"/>
      <c r="G20" s="41"/>
      <c r="H20" s="41"/>
      <c r="I20" s="41"/>
      <c r="J20" s="41"/>
      <c r="K20" s="41"/>
      <c r="L20" s="41"/>
      <c r="M20" s="41"/>
      <c r="N20" s="41"/>
      <c r="O20" s="41"/>
      <c r="P20" s="41"/>
      <c r="Q20" s="41"/>
      <c r="R20" s="42"/>
    </row>
    <row r="21" spans="1:18" ht="18.75" x14ac:dyDescent="0.35">
      <c r="A21" s="67" t="s">
        <v>53</v>
      </c>
      <c r="B21" s="67"/>
      <c r="C21" s="68"/>
      <c r="D21" s="55">
        <v>0</v>
      </c>
      <c r="E21" s="56"/>
      <c r="F21" s="56"/>
      <c r="G21" s="56"/>
      <c r="H21" s="56"/>
      <c r="I21" s="56"/>
      <c r="J21" s="56"/>
      <c r="K21" s="56"/>
      <c r="L21" s="56"/>
      <c r="M21" s="56"/>
      <c r="N21" s="56"/>
      <c r="O21" s="56"/>
      <c r="P21" s="56"/>
      <c r="Q21" s="56"/>
      <c r="R21" s="57"/>
    </row>
    <row r="22" spans="1:18" s="7" customFormat="1" ht="69" customHeight="1" x14ac:dyDescent="0.25">
      <c r="A22" s="72"/>
      <c r="B22" s="73"/>
      <c r="C22" s="74"/>
      <c r="D22" s="21" t="s">
        <v>5</v>
      </c>
      <c r="E22" s="21" t="s">
        <v>6</v>
      </c>
      <c r="F22" s="21" t="s">
        <v>7</v>
      </c>
      <c r="G22" s="21" t="s">
        <v>8</v>
      </c>
      <c r="H22" s="21" t="s">
        <v>9</v>
      </c>
      <c r="I22" s="21" t="s">
        <v>10</v>
      </c>
      <c r="J22" s="21" t="s">
        <v>11</v>
      </c>
      <c r="K22" s="21" t="s">
        <v>12</v>
      </c>
      <c r="L22" s="21" t="s">
        <v>13</v>
      </c>
      <c r="M22" s="21" t="s">
        <v>14</v>
      </c>
      <c r="N22" s="21" t="s">
        <v>15</v>
      </c>
      <c r="O22" s="21" t="s">
        <v>16</v>
      </c>
      <c r="P22" s="21" t="s">
        <v>17</v>
      </c>
      <c r="Q22" s="22" t="s">
        <v>18</v>
      </c>
      <c r="R22" s="23" t="s">
        <v>40</v>
      </c>
    </row>
    <row r="23" spans="1:18" s="1" customFormat="1" ht="11.25" x14ac:dyDescent="0.2">
      <c r="A23" s="69"/>
      <c r="B23" s="70"/>
      <c r="C23" s="71"/>
      <c r="D23" s="24">
        <v>1</v>
      </c>
      <c r="E23" s="24">
        <v>2</v>
      </c>
      <c r="F23" s="24">
        <v>3</v>
      </c>
      <c r="G23" s="24">
        <v>4</v>
      </c>
      <c r="H23" s="24">
        <v>5</v>
      </c>
      <c r="I23" s="24">
        <v>6</v>
      </c>
      <c r="J23" s="24">
        <v>7</v>
      </c>
      <c r="K23" s="24">
        <v>8</v>
      </c>
      <c r="L23" s="24">
        <v>9</v>
      </c>
      <c r="M23" s="24">
        <v>10</v>
      </c>
      <c r="N23" s="24">
        <v>11</v>
      </c>
      <c r="O23" s="24">
        <v>12</v>
      </c>
      <c r="P23" s="24">
        <v>13</v>
      </c>
      <c r="Q23" s="24">
        <v>14</v>
      </c>
      <c r="R23" s="24">
        <v>15</v>
      </c>
    </row>
    <row r="24" spans="1:18" s="7" customFormat="1" ht="15.75" x14ac:dyDescent="0.25">
      <c r="A24" s="65" t="s">
        <v>43</v>
      </c>
      <c r="B24" s="58" t="s">
        <v>19</v>
      </c>
      <c r="C24" s="58"/>
      <c r="D24" s="10"/>
      <c r="E24" s="10"/>
      <c r="F24" s="10"/>
      <c r="G24" s="10"/>
      <c r="H24" s="10"/>
      <c r="I24" s="10"/>
      <c r="J24" s="10"/>
      <c r="K24" s="10"/>
      <c r="L24" s="10"/>
      <c r="M24" s="10"/>
      <c r="N24" s="10"/>
      <c r="O24" s="10"/>
      <c r="P24" s="11">
        <f>IF(ISNUMBER(AVERAGE(D24:O24)),AVERAGE(D24:O24),0)</f>
        <v>0</v>
      </c>
      <c r="Q24" s="11">
        <f>SUM(D24:O24)</f>
        <v>0</v>
      </c>
      <c r="R24" s="11">
        <f>Q24</f>
        <v>0</v>
      </c>
    </row>
    <row r="25" spans="1:18" s="7" customFormat="1" ht="15.75" x14ac:dyDescent="0.25">
      <c r="A25" s="65"/>
      <c r="B25" s="59" t="s">
        <v>37</v>
      </c>
      <c r="C25" s="60"/>
      <c r="D25" s="11">
        <f>D24*$D$21</f>
        <v>0</v>
      </c>
      <c r="E25" s="11">
        <f t="shared" ref="E25:O25" si="0">E24*$D$21</f>
        <v>0</v>
      </c>
      <c r="F25" s="11">
        <f t="shared" si="0"/>
        <v>0</v>
      </c>
      <c r="G25" s="11">
        <f t="shared" si="0"/>
        <v>0</v>
      </c>
      <c r="H25" s="11">
        <f t="shared" si="0"/>
        <v>0</v>
      </c>
      <c r="I25" s="11">
        <f t="shared" si="0"/>
        <v>0</v>
      </c>
      <c r="J25" s="11">
        <f t="shared" si="0"/>
        <v>0</v>
      </c>
      <c r="K25" s="11">
        <f t="shared" si="0"/>
        <v>0</v>
      </c>
      <c r="L25" s="11">
        <f t="shared" si="0"/>
        <v>0</v>
      </c>
      <c r="M25" s="11">
        <f t="shared" si="0"/>
        <v>0</v>
      </c>
      <c r="N25" s="11">
        <f>N24*$D$21</f>
        <v>0</v>
      </c>
      <c r="O25" s="11">
        <f t="shared" si="0"/>
        <v>0</v>
      </c>
      <c r="P25" s="11">
        <f t="shared" ref="P25" si="1">AVERAGE(D25:O25)</f>
        <v>0</v>
      </c>
      <c r="Q25" s="11">
        <f>SUM(D25:O25)</f>
        <v>0</v>
      </c>
      <c r="R25" s="11">
        <f>Q25</f>
        <v>0</v>
      </c>
    </row>
    <row r="26" spans="1:18" s="7" customFormat="1" ht="15.75" x14ac:dyDescent="0.25">
      <c r="A26" s="61" t="s">
        <v>20</v>
      </c>
      <c r="B26" s="59" t="s">
        <v>38</v>
      </c>
      <c r="C26" s="60"/>
      <c r="D26" s="17"/>
      <c r="E26" s="17"/>
      <c r="F26" s="17"/>
      <c r="G26" s="17"/>
      <c r="H26" s="17"/>
      <c r="I26" s="17"/>
      <c r="J26" s="17"/>
      <c r="K26" s="17"/>
      <c r="L26" s="17"/>
      <c r="M26" s="17"/>
      <c r="N26" s="17"/>
      <c r="O26" s="17"/>
      <c r="P26" s="11">
        <f>IF(ISNUMBER(AVERAGE(D26:O26)),AVERAGE(D26:O26),0)</f>
        <v>0</v>
      </c>
      <c r="Q26" s="11">
        <f>SUM(D26:O26)</f>
        <v>0</v>
      </c>
      <c r="R26" s="13"/>
    </row>
    <row r="27" spans="1:18" s="7" customFormat="1" ht="15.75" x14ac:dyDescent="0.25">
      <c r="A27" s="62"/>
      <c r="B27" s="58" t="s">
        <v>19</v>
      </c>
      <c r="C27" s="58"/>
      <c r="D27" s="10"/>
      <c r="E27" s="10"/>
      <c r="F27" s="10"/>
      <c r="G27" s="10"/>
      <c r="H27" s="10"/>
      <c r="I27" s="10"/>
      <c r="J27" s="10"/>
      <c r="K27" s="10"/>
      <c r="L27" s="10"/>
      <c r="M27" s="10"/>
      <c r="N27" s="10"/>
      <c r="O27" s="10"/>
      <c r="P27" s="11">
        <f>IF(ISNUMBER(AVERAGE(D27:O27)),AVERAGE(D27:O27),0)</f>
        <v>0</v>
      </c>
      <c r="Q27" s="11">
        <f>SUM(D27:O27)</f>
        <v>0</v>
      </c>
      <c r="R27" s="12">
        <f>IF(ISNUMBER(ROUND(Q27*Q26/D20,3)),ROUND(Q27*Q26/D20,3),0)</f>
        <v>0</v>
      </c>
    </row>
    <row r="28" spans="1:18" s="7" customFormat="1" ht="15.75" x14ac:dyDescent="0.25">
      <c r="A28" s="63"/>
      <c r="B28" s="59" t="s">
        <v>37</v>
      </c>
      <c r="C28" s="60"/>
      <c r="D28" s="11">
        <f>D27*$D$21</f>
        <v>0</v>
      </c>
      <c r="E28" s="11">
        <f t="shared" ref="E28:O28" si="2">E27*$D$21</f>
        <v>0</v>
      </c>
      <c r="F28" s="11">
        <f t="shared" si="2"/>
        <v>0</v>
      </c>
      <c r="G28" s="11">
        <f t="shared" si="2"/>
        <v>0</v>
      </c>
      <c r="H28" s="11">
        <f t="shared" si="2"/>
        <v>0</v>
      </c>
      <c r="I28" s="11">
        <f t="shared" si="2"/>
        <v>0</v>
      </c>
      <c r="J28" s="11">
        <f t="shared" si="2"/>
        <v>0</v>
      </c>
      <c r="K28" s="11">
        <f t="shared" si="2"/>
        <v>0</v>
      </c>
      <c r="L28" s="11">
        <f t="shared" si="2"/>
        <v>0</v>
      </c>
      <c r="M28" s="11">
        <f t="shared" si="2"/>
        <v>0</v>
      </c>
      <c r="N28" s="11">
        <f>N27*$D$21</f>
        <v>0</v>
      </c>
      <c r="O28" s="11">
        <f t="shared" si="2"/>
        <v>0</v>
      </c>
      <c r="P28" s="11">
        <f t="shared" ref="P28" si="3">AVERAGE(D28:O28)</f>
        <v>0</v>
      </c>
      <c r="Q28" s="11">
        <f>SUM(D28:O28)</f>
        <v>0</v>
      </c>
      <c r="R28" s="11">
        <f>R27*$D$21</f>
        <v>0</v>
      </c>
    </row>
    <row r="29" spans="1:18" s="7" customFormat="1" ht="15.75" x14ac:dyDescent="0.25">
      <c r="A29" s="65" t="s">
        <v>44</v>
      </c>
      <c r="B29" s="58" t="s">
        <v>19</v>
      </c>
      <c r="C29" s="58"/>
      <c r="D29" s="11">
        <f>D27-D24</f>
        <v>0</v>
      </c>
      <c r="E29" s="11">
        <f t="shared" ref="E29:P29" si="4">E27-E24</f>
        <v>0</v>
      </c>
      <c r="F29" s="11">
        <f t="shared" si="4"/>
        <v>0</v>
      </c>
      <c r="G29" s="11">
        <f t="shared" si="4"/>
        <v>0</v>
      </c>
      <c r="H29" s="11">
        <f t="shared" si="4"/>
        <v>0</v>
      </c>
      <c r="I29" s="11">
        <f t="shared" si="4"/>
        <v>0</v>
      </c>
      <c r="J29" s="11">
        <f t="shared" si="4"/>
        <v>0</v>
      </c>
      <c r="K29" s="11">
        <f t="shared" si="4"/>
        <v>0</v>
      </c>
      <c r="L29" s="11">
        <f t="shared" si="4"/>
        <v>0</v>
      </c>
      <c r="M29" s="11">
        <f t="shared" si="4"/>
        <v>0</v>
      </c>
      <c r="N29" s="11">
        <f t="shared" si="4"/>
        <v>0</v>
      </c>
      <c r="O29" s="11">
        <f t="shared" si="4"/>
        <v>0</v>
      </c>
      <c r="P29" s="11">
        <f t="shared" si="4"/>
        <v>0</v>
      </c>
      <c r="Q29" s="11">
        <f>Q27-Q24</f>
        <v>0</v>
      </c>
      <c r="R29" s="11">
        <f>R27-R24</f>
        <v>0</v>
      </c>
    </row>
    <row r="30" spans="1:18" s="7" customFormat="1" ht="15.75" x14ac:dyDescent="0.25">
      <c r="A30" s="65"/>
      <c r="B30" s="59" t="s">
        <v>37</v>
      </c>
      <c r="C30" s="60"/>
      <c r="D30" s="11">
        <f>D28-D25</f>
        <v>0</v>
      </c>
      <c r="E30" s="11">
        <f t="shared" ref="E30:O30" si="5">E28-E25</f>
        <v>0</v>
      </c>
      <c r="F30" s="11">
        <f t="shared" si="5"/>
        <v>0</v>
      </c>
      <c r="G30" s="11">
        <f t="shared" si="5"/>
        <v>0</v>
      </c>
      <c r="H30" s="11">
        <f t="shared" si="5"/>
        <v>0</v>
      </c>
      <c r="I30" s="11">
        <f t="shared" si="5"/>
        <v>0</v>
      </c>
      <c r="J30" s="11">
        <f t="shared" si="5"/>
        <v>0</v>
      </c>
      <c r="K30" s="11">
        <f t="shared" si="5"/>
        <v>0</v>
      </c>
      <c r="L30" s="11">
        <f t="shared" si="5"/>
        <v>0</v>
      </c>
      <c r="M30" s="11">
        <f t="shared" si="5"/>
        <v>0</v>
      </c>
      <c r="N30" s="11">
        <f t="shared" si="5"/>
        <v>0</v>
      </c>
      <c r="O30" s="11">
        <f t="shared" si="5"/>
        <v>0</v>
      </c>
      <c r="P30" s="11">
        <f>P28-P25</f>
        <v>0</v>
      </c>
      <c r="Q30" s="11">
        <f>Q28-Q25</f>
        <v>0</v>
      </c>
      <c r="R30" s="15">
        <f>R28-R25</f>
        <v>0</v>
      </c>
    </row>
    <row r="31" spans="1:18" s="1" customFormat="1" ht="12.75" x14ac:dyDescent="0.2">
      <c r="A31" s="8" t="s">
        <v>36</v>
      </c>
      <c r="B31" s="8"/>
    </row>
    <row r="32" spans="1:18" ht="78" customHeight="1" x14ac:dyDescent="0.25">
      <c r="A32" s="64" t="s">
        <v>41</v>
      </c>
      <c r="B32" s="64"/>
      <c r="C32" s="64"/>
      <c r="D32" s="64"/>
      <c r="E32" s="64"/>
      <c r="F32" s="64"/>
      <c r="G32" s="64"/>
      <c r="H32" s="64"/>
      <c r="I32" s="64"/>
      <c r="J32" s="64"/>
      <c r="K32" s="64"/>
      <c r="L32" s="64"/>
      <c r="M32" s="64"/>
      <c r="N32" s="64"/>
      <c r="O32" s="64"/>
      <c r="P32" s="64"/>
      <c r="Q32" s="64"/>
      <c r="R32" s="64"/>
    </row>
    <row r="33" spans="1:18" s="1" customFormat="1" ht="11.25" x14ac:dyDescent="0.2">
      <c r="A33" s="8"/>
      <c r="B33" s="8"/>
    </row>
    <row r="34" spans="1:18" ht="15.75" x14ac:dyDescent="0.25">
      <c r="A34" s="2" t="s">
        <v>26</v>
      </c>
      <c r="B34" s="2"/>
      <c r="C34" s="7"/>
      <c r="D34" s="7"/>
      <c r="E34" s="7"/>
      <c r="F34" s="7"/>
      <c r="G34" s="7"/>
      <c r="H34" s="7"/>
      <c r="I34" s="7"/>
      <c r="J34" s="7"/>
      <c r="K34" s="7"/>
      <c r="L34" s="7"/>
      <c r="M34" s="7"/>
      <c r="N34" s="7"/>
      <c r="O34" s="7"/>
      <c r="P34" s="7"/>
      <c r="Q34" s="7"/>
    </row>
    <row r="35" spans="1:18" ht="63" customHeight="1" x14ac:dyDescent="0.25">
      <c r="A35" s="36"/>
      <c r="B35" s="36"/>
      <c r="C35" s="36"/>
      <c r="D35" s="21" t="s">
        <v>5</v>
      </c>
      <c r="E35" s="21" t="s">
        <v>6</v>
      </c>
      <c r="F35" s="21" t="s">
        <v>7</v>
      </c>
      <c r="G35" s="21" t="s">
        <v>8</v>
      </c>
      <c r="H35" s="21" t="s">
        <v>9</v>
      </c>
      <c r="I35" s="21" t="s">
        <v>10</v>
      </c>
      <c r="J35" s="21" t="s">
        <v>11</v>
      </c>
      <c r="K35" s="21" t="s">
        <v>12</v>
      </c>
      <c r="L35" s="21" t="s">
        <v>13</v>
      </c>
      <c r="M35" s="21" t="s">
        <v>14</v>
      </c>
      <c r="N35" s="21" t="s">
        <v>15</v>
      </c>
      <c r="O35" s="21" t="s">
        <v>16</v>
      </c>
      <c r="P35" s="21" t="s">
        <v>17</v>
      </c>
      <c r="Q35" s="36" t="s">
        <v>18</v>
      </c>
      <c r="R35" s="36"/>
    </row>
    <row r="36" spans="1:18" s="1" customFormat="1" ht="11.25" x14ac:dyDescent="0.2">
      <c r="A36" s="37"/>
      <c r="B36" s="37"/>
      <c r="C36" s="37"/>
      <c r="D36" s="24">
        <v>1</v>
      </c>
      <c r="E36" s="24">
        <v>2</v>
      </c>
      <c r="F36" s="24">
        <v>3</v>
      </c>
      <c r="G36" s="24">
        <v>4</v>
      </c>
      <c r="H36" s="24">
        <v>5</v>
      </c>
      <c r="I36" s="24">
        <v>6</v>
      </c>
      <c r="J36" s="24">
        <v>7</v>
      </c>
      <c r="K36" s="24">
        <v>8</v>
      </c>
      <c r="L36" s="24">
        <v>9</v>
      </c>
      <c r="M36" s="24">
        <v>10</v>
      </c>
      <c r="N36" s="24">
        <v>11</v>
      </c>
      <c r="O36" s="24">
        <v>12</v>
      </c>
      <c r="P36" s="24">
        <v>13</v>
      </c>
      <c r="Q36" s="37">
        <v>14</v>
      </c>
      <c r="R36" s="37"/>
    </row>
    <row r="37" spans="1:18" ht="15.75" x14ac:dyDescent="0.25">
      <c r="A37" s="38" t="s">
        <v>21</v>
      </c>
      <c r="B37" s="38"/>
      <c r="C37" s="38"/>
      <c r="D37" s="40"/>
      <c r="E37" s="41"/>
      <c r="F37" s="41"/>
      <c r="G37" s="41"/>
      <c r="H37" s="41"/>
      <c r="I37" s="41"/>
      <c r="J37" s="41"/>
      <c r="K37" s="41"/>
      <c r="L37" s="41"/>
      <c r="M37" s="41"/>
      <c r="N37" s="41"/>
      <c r="O37" s="41"/>
      <c r="P37" s="41"/>
      <c r="Q37" s="41"/>
      <c r="R37" s="42"/>
    </row>
    <row r="38" spans="1:18" ht="17.25" x14ac:dyDescent="0.3">
      <c r="A38" s="38" t="s">
        <v>23</v>
      </c>
      <c r="B38" s="38"/>
      <c r="C38" s="38"/>
      <c r="D38" s="55">
        <v>0</v>
      </c>
      <c r="E38" s="56"/>
      <c r="F38" s="56"/>
      <c r="G38" s="56"/>
      <c r="H38" s="56"/>
      <c r="I38" s="56"/>
      <c r="J38" s="56"/>
      <c r="K38" s="56"/>
      <c r="L38" s="56"/>
      <c r="M38" s="56"/>
      <c r="N38" s="56"/>
      <c r="O38" s="56"/>
      <c r="P38" s="56"/>
      <c r="Q38" s="56"/>
      <c r="R38" s="57"/>
    </row>
    <row r="39" spans="1:18" ht="15.75" customHeight="1" x14ac:dyDescent="0.25">
      <c r="A39" s="58" t="s">
        <v>48</v>
      </c>
      <c r="B39" s="58"/>
      <c r="C39" s="58"/>
      <c r="D39" s="10"/>
      <c r="E39" s="10"/>
      <c r="F39" s="10"/>
      <c r="G39" s="10"/>
      <c r="H39" s="10"/>
      <c r="I39" s="10"/>
      <c r="J39" s="10"/>
      <c r="K39" s="10"/>
      <c r="L39" s="10"/>
      <c r="M39" s="10"/>
      <c r="N39" s="10"/>
      <c r="O39" s="10"/>
      <c r="P39" s="11">
        <f>IF(ISNUMBER(AVERAGE(D39:O39)),AVERAGE(D39:O39),0)</f>
        <v>0</v>
      </c>
      <c r="Q39" s="39">
        <f>SUM(D39:O39)</f>
        <v>0</v>
      </c>
      <c r="R39" s="39"/>
    </row>
    <row r="40" spans="1:18" s="7" customFormat="1" ht="15.75" x14ac:dyDescent="0.25">
      <c r="A40" s="58" t="s">
        <v>37</v>
      </c>
      <c r="B40" s="58"/>
      <c r="C40" s="58"/>
      <c r="D40" s="11">
        <f>D39*$D$38</f>
        <v>0</v>
      </c>
      <c r="E40" s="11">
        <f t="shared" ref="E40:O40" si="6">E39*$D$38</f>
        <v>0</v>
      </c>
      <c r="F40" s="11">
        <f t="shared" si="6"/>
        <v>0</v>
      </c>
      <c r="G40" s="11">
        <f t="shared" si="6"/>
        <v>0</v>
      </c>
      <c r="H40" s="11">
        <f t="shared" si="6"/>
        <v>0</v>
      </c>
      <c r="I40" s="11">
        <f t="shared" si="6"/>
        <v>0</v>
      </c>
      <c r="J40" s="11">
        <f t="shared" si="6"/>
        <v>0</v>
      </c>
      <c r="K40" s="11">
        <f t="shared" si="6"/>
        <v>0</v>
      </c>
      <c r="L40" s="11">
        <f t="shared" si="6"/>
        <v>0</v>
      </c>
      <c r="M40" s="11">
        <f t="shared" si="6"/>
        <v>0</v>
      </c>
      <c r="N40" s="11">
        <f t="shared" si="6"/>
        <v>0</v>
      </c>
      <c r="O40" s="11">
        <f t="shared" si="6"/>
        <v>0</v>
      </c>
      <c r="P40" s="11">
        <f t="shared" ref="P40" si="7">AVERAGE(D40:O40)</f>
        <v>0</v>
      </c>
      <c r="Q40" s="39">
        <f>SUM(D40:O40)</f>
        <v>0</v>
      </c>
      <c r="R40" s="39"/>
    </row>
    <row r="41" spans="1:18" s="1" customFormat="1" ht="12.75" x14ac:dyDescent="0.2">
      <c r="A41" s="8" t="s">
        <v>47</v>
      </c>
      <c r="B41" s="8"/>
    </row>
    <row r="42" spans="1:18" s="1" customFormat="1" ht="11.25" x14ac:dyDescent="0.2">
      <c r="A42" s="8"/>
      <c r="B42" s="8"/>
    </row>
    <row r="43" spans="1:18" ht="17.25" x14ac:dyDescent="0.3">
      <c r="A43" s="2" t="s">
        <v>42</v>
      </c>
    </row>
    <row r="44" spans="1:18" s="7" customFormat="1" ht="31.5" customHeight="1" x14ac:dyDescent="0.25">
      <c r="A44" s="33" t="s">
        <v>54</v>
      </c>
      <c r="B44" s="33"/>
      <c r="C44" s="33"/>
      <c r="D44" s="33"/>
      <c r="E44" s="33"/>
      <c r="F44" s="33" t="s">
        <v>55</v>
      </c>
      <c r="G44" s="33"/>
      <c r="H44" s="33"/>
      <c r="I44" s="33"/>
      <c r="J44" s="33"/>
      <c r="K44" s="33"/>
      <c r="L44" s="33"/>
      <c r="M44" s="33"/>
      <c r="N44" s="33" t="s">
        <v>56</v>
      </c>
      <c r="O44" s="33"/>
      <c r="P44" s="33"/>
      <c r="Q44" s="33"/>
      <c r="R44" s="33"/>
    </row>
    <row r="45" spans="1:18" s="1" customFormat="1" ht="11.25" x14ac:dyDescent="0.2">
      <c r="A45" s="37">
        <v>1</v>
      </c>
      <c r="B45" s="37"/>
      <c r="C45" s="37"/>
      <c r="D45" s="37"/>
      <c r="E45" s="37"/>
      <c r="F45" s="37">
        <v>2</v>
      </c>
      <c r="G45" s="37"/>
      <c r="H45" s="37"/>
      <c r="I45" s="37"/>
      <c r="J45" s="37"/>
      <c r="K45" s="37"/>
      <c r="L45" s="37"/>
      <c r="M45" s="37"/>
      <c r="N45" s="37">
        <v>3</v>
      </c>
      <c r="O45" s="37"/>
      <c r="P45" s="37"/>
      <c r="Q45" s="37"/>
      <c r="R45" s="37"/>
    </row>
    <row r="46" spans="1:18" ht="15.75" x14ac:dyDescent="0.25">
      <c r="A46" s="75">
        <f>R30</f>
        <v>0</v>
      </c>
      <c r="B46" s="75"/>
      <c r="C46" s="75"/>
      <c r="D46" s="75"/>
      <c r="E46" s="75"/>
      <c r="F46" s="75">
        <f>Q40</f>
        <v>0</v>
      </c>
      <c r="G46" s="75"/>
      <c r="H46" s="75"/>
      <c r="I46" s="75"/>
      <c r="J46" s="75"/>
      <c r="K46" s="75"/>
      <c r="L46" s="75"/>
      <c r="M46" s="75"/>
      <c r="N46" s="76">
        <f>A46+F46</f>
        <v>0</v>
      </c>
      <c r="O46" s="76"/>
      <c r="P46" s="76"/>
      <c r="Q46" s="76"/>
      <c r="R46" s="76"/>
    </row>
    <row r="47" spans="1:18" s="1" customFormat="1" ht="11.25" x14ac:dyDescent="0.2">
      <c r="A47" s="8"/>
      <c r="B47" s="8"/>
    </row>
    <row r="48" spans="1:18" ht="15.75" x14ac:dyDescent="0.25">
      <c r="A48" s="6" t="s">
        <v>27</v>
      </c>
      <c r="B48" s="6"/>
    </row>
    <row r="49" spans="1:18" s="1" customFormat="1" ht="11.25" x14ac:dyDescent="0.2">
      <c r="A49" s="8" t="s">
        <v>59</v>
      </c>
      <c r="B49" s="8"/>
      <c r="C49" s="8"/>
    </row>
    <row r="50" spans="1:18" x14ac:dyDescent="0.25">
      <c r="A50" s="35"/>
      <c r="B50" s="35"/>
      <c r="C50" s="35"/>
      <c r="D50" s="35"/>
      <c r="E50" s="35"/>
      <c r="F50" s="35"/>
      <c r="G50" s="35"/>
      <c r="H50" s="35"/>
      <c r="I50" s="35"/>
      <c r="J50" s="35"/>
      <c r="K50" s="35"/>
      <c r="L50" s="35"/>
      <c r="M50" s="35"/>
      <c r="N50" s="35"/>
      <c r="O50" s="35"/>
      <c r="P50" s="35"/>
      <c r="Q50" s="35"/>
      <c r="R50" s="35"/>
    </row>
    <row r="52" spans="1:18" ht="15.75" x14ac:dyDescent="0.25">
      <c r="A52" s="6" t="s">
        <v>25</v>
      </c>
      <c r="B52" s="6"/>
      <c r="C52" s="6"/>
    </row>
    <row r="53" spans="1:18" x14ac:dyDescent="0.25">
      <c r="A53" s="35"/>
      <c r="B53" s="35"/>
      <c r="C53" s="35"/>
      <c r="D53" s="35"/>
      <c r="E53" s="35"/>
      <c r="F53" s="35"/>
      <c r="G53" s="35"/>
      <c r="H53" s="35"/>
      <c r="I53" s="35"/>
      <c r="J53" s="35"/>
      <c r="K53" s="35"/>
      <c r="L53" s="35"/>
      <c r="M53" s="35"/>
      <c r="N53" s="35"/>
      <c r="O53" s="35"/>
      <c r="P53" s="35"/>
      <c r="Q53" s="35"/>
      <c r="R53" s="35"/>
    </row>
    <row r="54" spans="1:18" x14ac:dyDescent="0.25">
      <c r="A54" s="16"/>
      <c r="B54" s="16"/>
      <c r="C54" s="16"/>
      <c r="D54" s="16"/>
      <c r="E54" s="16"/>
      <c r="F54" s="16"/>
      <c r="G54" s="16"/>
      <c r="H54" s="16"/>
      <c r="I54" s="16"/>
      <c r="J54" s="16"/>
      <c r="K54" s="16"/>
      <c r="L54" s="16"/>
      <c r="M54" s="16"/>
      <c r="N54" s="16"/>
      <c r="O54" s="16"/>
      <c r="P54" s="16"/>
      <c r="Q54" s="16"/>
      <c r="R54" s="16"/>
    </row>
    <row r="55" spans="1:18" s="7" customFormat="1" ht="107.25" customHeight="1" x14ac:dyDescent="0.25">
      <c r="A55" s="43" t="s">
        <v>58</v>
      </c>
      <c r="B55" s="43"/>
      <c r="C55" s="43"/>
      <c r="D55" s="43"/>
      <c r="E55" s="43"/>
      <c r="F55" s="43"/>
      <c r="G55" s="43"/>
      <c r="H55" s="43"/>
      <c r="I55" s="43"/>
      <c r="J55" s="43"/>
      <c r="K55" s="43"/>
      <c r="L55" s="43"/>
      <c r="M55" s="43"/>
      <c r="N55" s="43"/>
      <c r="O55" s="43"/>
      <c r="P55" s="43"/>
      <c r="Q55" s="43"/>
      <c r="R55" s="43"/>
    </row>
    <row r="56" spans="1:18" x14ac:dyDescent="0.25">
      <c r="A56" s="9"/>
      <c r="B56" s="9"/>
      <c r="C56" s="9"/>
      <c r="D56" s="9"/>
      <c r="E56" s="9"/>
      <c r="F56" s="9"/>
      <c r="G56" s="9"/>
      <c r="H56" s="9"/>
      <c r="I56" s="9"/>
      <c r="J56" s="9"/>
      <c r="K56" s="9"/>
      <c r="L56" s="9"/>
      <c r="M56" s="9"/>
      <c r="N56" s="9"/>
      <c r="O56" s="9"/>
      <c r="P56" s="9"/>
      <c r="Q56" s="9"/>
      <c r="R56" s="9"/>
    </row>
    <row r="57" spans="1:18" s="9" customFormat="1" x14ac:dyDescent="0.25">
      <c r="A57" s="18" t="s">
        <v>51</v>
      </c>
      <c r="B57" s="18"/>
      <c r="C57" s="19"/>
      <c r="G57" s="19" t="s">
        <v>49</v>
      </c>
    </row>
    <row r="58" spans="1:18" s="9" customFormat="1" x14ac:dyDescent="0.25">
      <c r="A58" s="18"/>
      <c r="B58" s="18"/>
      <c r="D58" s="20" t="s">
        <v>50</v>
      </c>
    </row>
    <row r="59" spans="1:18" ht="24" customHeight="1" x14ac:dyDescent="0.25">
      <c r="A59" s="34" t="s">
        <v>57</v>
      </c>
      <c r="B59" s="34"/>
      <c r="C59" s="34"/>
      <c r="D59" s="34"/>
      <c r="E59" s="34"/>
      <c r="F59" s="34"/>
      <c r="G59" s="34"/>
      <c r="H59" s="34"/>
      <c r="I59" s="34"/>
      <c r="J59" s="34"/>
      <c r="K59" s="34"/>
      <c r="L59" s="34"/>
      <c r="M59" s="34"/>
      <c r="N59" s="34"/>
      <c r="O59" s="34"/>
      <c r="P59" s="34"/>
      <c r="Q59" s="34"/>
      <c r="R59" s="34"/>
    </row>
  </sheetData>
  <mergeCells count="93">
    <mergeCell ref="A45:E45"/>
    <mergeCell ref="A46:E46"/>
    <mergeCell ref="N44:R44"/>
    <mergeCell ref="N45:R45"/>
    <mergeCell ref="N46:R46"/>
    <mergeCell ref="F44:M44"/>
    <mergeCell ref="F45:M45"/>
    <mergeCell ref="F46:M46"/>
    <mergeCell ref="B24:C24"/>
    <mergeCell ref="B25:C25"/>
    <mergeCell ref="A21:C21"/>
    <mergeCell ref="A23:C23"/>
    <mergeCell ref="A44:E44"/>
    <mergeCell ref="D21:R21"/>
    <mergeCell ref="A22:C22"/>
    <mergeCell ref="A39:C39"/>
    <mergeCell ref="A24:A25"/>
    <mergeCell ref="I14:J14"/>
    <mergeCell ref="K14:L14"/>
    <mergeCell ref="A38:C38"/>
    <mergeCell ref="D38:R38"/>
    <mergeCell ref="A40:C40"/>
    <mergeCell ref="B28:C28"/>
    <mergeCell ref="B27:C27"/>
    <mergeCell ref="Q40:R40"/>
    <mergeCell ref="A26:A28"/>
    <mergeCell ref="A32:R32"/>
    <mergeCell ref="A29:A30"/>
    <mergeCell ref="B29:C29"/>
    <mergeCell ref="B30:C30"/>
    <mergeCell ref="A20:C20"/>
    <mergeCell ref="D20:R20"/>
    <mergeCell ref="B26:C26"/>
    <mergeCell ref="O14:P14"/>
    <mergeCell ref="Q14:R14"/>
    <mergeCell ref="D17:F17"/>
    <mergeCell ref="G17:H17"/>
    <mergeCell ref="I17:J17"/>
    <mergeCell ref="K17:L17"/>
    <mergeCell ref="O17:P17"/>
    <mergeCell ref="Q17:R17"/>
    <mergeCell ref="K16:L16"/>
    <mergeCell ref="M16:N16"/>
    <mergeCell ref="O16:P16"/>
    <mergeCell ref="Q16:R16"/>
    <mergeCell ref="M14:N14"/>
    <mergeCell ref="M17:N17"/>
    <mergeCell ref="D14:F14"/>
    <mergeCell ref="G14:H14"/>
    <mergeCell ref="A11:R11"/>
    <mergeCell ref="A4:R4"/>
    <mergeCell ref="D12:F13"/>
    <mergeCell ref="G12:H13"/>
    <mergeCell ref="I12:J13"/>
    <mergeCell ref="K12:L13"/>
    <mergeCell ref="Q13:R13"/>
    <mergeCell ref="O12:R12"/>
    <mergeCell ref="O13:P13"/>
    <mergeCell ref="M12:N13"/>
    <mergeCell ref="A6:C6"/>
    <mergeCell ref="D6:R6"/>
    <mergeCell ref="A7:C7"/>
    <mergeCell ref="D7:R7"/>
    <mergeCell ref="A8:C8"/>
    <mergeCell ref="D8:R8"/>
    <mergeCell ref="A9:C9"/>
    <mergeCell ref="D9:R9"/>
    <mergeCell ref="A12:C13"/>
    <mergeCell ref="A59:R59"/>
    <mergeCell ref="A50:R50"/>
    <mergeCell ref="Q35:R35"/>
    <mergeCell ref="A35:C35"/>
    <mergeCell ref="A36:C36"/>
    <mergeCell ref="A37:C37"/>
    <mergeCell ref="Q36:R36"/>
    <mergeCell ref="Q39:R39"/>
    <mergeCell ref="D37:R37"/>
    <mergeCell ref="A14:C14"/>
    <mergeCell ref="A17:C17"/>
    <mergeCell ref="A53:R53"/>
    <mergeCell ref="A55:R55"/>
    <mergeCell ref="M15:N15"/>
    <mergeCell ref="O15:P15"/>
    <mergeCell ref="Q15:R15"/>
    <mergeCell ref="A16:C16"/>
    <mergeCell ref="D16:F16"/>
    <mergeCell ref="G16:H16"/>
    <mergeCell ref="I16:J16"/>
    <mergeCell ref="A15:C15"/>
    <mergeCell ref="D15:F15"/>
    <mergeCell ref="G15:H15"/>
    <mergeCell ref="I15:J15"/>
    <mergeCell ref="K15:L15"/>
  </mergeCells>
  <conditionalFormatting sqref="D6:R9">
    <cfRule type="cellIs" dxfId="8" priority="10" operator="equal">
      <formula>""</formula>
    </cfRule>
  </conditionalFormatting>
  <conditionalFormatting sqref="A15:R17">
    <cfRule type="cellIs" dxfId="7" priority="9" operator="equal">
      <formula>""</formula>
    </cfRule>
  </conditionalFormatting>
  <conditionalFormatting sqref="D24:O24">
    <cfRule type="cellIs" dxfId="6" priority="8" operator="equal">
      <formula>""</formula>
    </cfRule>
  </conditionalFormatting>
  <conditionalFormatting sqref="D26:O26">
    <cfRule type="cellIs" dxfId="5" priority="6" operator="equal">
      <formula>""</formula>
    </cfRule>
  </conditionalFormatting>
  <conditionalFormatting sqref="D27:O27">
    <cfRule type="cellIs" dxfId="4" priority="5" operator="equal">
      <formula>""</formula>
    </cfRule>
  </conditionalFormatting>
  <conditionalFormatting sqref="D39:O39">
    <cfRule type="cellIs" dxfId="3" priority="4" operator="equal">
      <formula>""</formula>
    </cfRule>
  </conditionalFormatting>
  <conditionalFormatting sqref="D37:R37">
    <cfRule type="cellIs" dxfId="2" priority="3" operator="equal">
      <formula>""</formula>
    </cfRule>
  </conditionalFormatting>
  <conditionalFormatting sqref="A50:R50 A53:R53">
    <cfRule type="cellIs" dxfId="1" priority="2" operator="equal">
      <formula>""</formula>
    </cfRule>
  </conditionalFormatting>
  <conditionalFormatting sqref="D20:R20">
    <cfRule type="cellIs" dxfId="0" priority="1" operator="equal">
      <formula>""</formula>
    </cfRule>
  </conditionalFormatting>
  <dataValidations count="1">
    <dataValidation type="list" allowBlank="1" showInputMessage="1" showErrorMessage="1" sqref="M15:N17">
      <formula1>"JĀ,NĒ"</formula1>
    </dataValidation>
  </dataValidations>
  <pageMargins left="0.39370078740157483" right="0.39370078740157483" top="0.98425196850393704" bottom="0.78740157480314965" header="0.39370078740157483" footer="0.39370078740157483"/>
  <pageSetup paperSize="9" scale="75" fitToHeight="8" orientation="landscape" r:id="rId1"/>
  <headerFooter>
    <oddFooter>&amp;L&amp;A&amp;R&amp;F</oddFooter>
  </headerFooter>
  <rowBreaks count="2" manualBreakCount="2">
    <brk id="18" max="17" man="1"/>
    <brk id="4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pārskats</vt:lpstr>
      <vt:lpstr>pārskats!Print_Area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Viesturs F.</cp:lastModifiedBy>
  <cp:lastPrinted>2016-04-21T14:58:37Z</cp:lastPrinted>
  <dcterms:created xsi:type="dcterms:W3CDTF">2013-01-04T15:13:27Z</dcterms:created>
  <dcterms:modified xsi:type="dcterms:W3CDTF">2018-12-21T15:34:58Z</dcterms:modified>
</cp:coreProperties>
</file>