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4805" windowHeight="8010"/>
  </bookViews>
  <sheets>
    <sheet name="Forma-avanss" sheetId="4" r:id="rId1"/>
  </sheets>
  <definedNames>
    <definedName name="_xlnm.Print_Area" localSheetId="0">'Forma-avanss'!$A$1:$H$30</definedName>
  </definedNames>
  <calcPr calcId="145621"/>
</workbook>
</file>

<file path=xl/calcChain.xml><?xml version="1.0" encoding="utf-8"?>
<calcChain xmlns="http://schemas.openxmlformats.org/spreadsheetml/2006/main">
  <c r="F19" i="4" l="1"/>
  <c r="F13" i="4"/>
  <c r="H12" i="4"/>
  <c r="F16" i="4" l="1"/>
  <c r="F18" i="4"/>
  <c r="F14" i="4"/>
  <c r="E20" i="4"/>
  <c r="F20" i="4" s="1"/>
  <c r="F15" i="4"/>
  <c r="F17" i="4"/>
  <c r="G13" i="4"/>
  <c r="G14" i="4" s="1"/>
  <c r="G15" i="4" s="1"/>
  <c r="E21" i="4" l="1"/>
  <c r="F21" i="4"/>
  <c r="H13" i="4"/>
  <c r="H14" i="4"/>
  <c r="G16" i="4"/>
  <c r="G17" i="4" s="1"/>
  <c r="G18" i="4" s="1"/>
  <c r="G19" i="4" s="1"/>
  <c r="H15" i="4"/>
  <c r="G20" i="4" l="1"/>
  <c r="H17" i="4" l="1"/>
  <c r="H16" i="4"/>
  <c r="H18" i="4" l="1"/>
  <c r="H19" i="4" l="1"/>
  <c r="H20" i="4" l="1"/>
  <c r="H21" i="4" s="1"/>
  <c r="G21" i="4"/>
</calcChain>
</file>

<file path=xl/sharedStrings.xml><?xml version="1.0" encoding="utf-8"?>
<sst xmlns="http://schemas.openxmlformats.org/spreadsheetml/2006/main" count="31" uniqueCount="25">
  <si>
    <t>Plānotais maksājuma pieprasījuma apjoms</t>
  </si>
  <si>
    <t>Starpposma</t>
  </si>
  <si>
    <t>Noslēguma</t>
  </si>
  <si>
    <t>KOPĀ:</t>
  </si>
  <si>
    <t>Nr.p.k.</t>
  </si>
  <si>
    <t>&lt;Finansējuma saņēmēja nosaukums&gt;</t>
  </si>
  <si>
    <t>&lt;paraksttiesīgās personas amats&gt;</t>
  </si>
  <si>
    <t>&lt;paraksttiesīgās personas vārds, uzvārds&gt;</t>
  </si>
  <si>
    <t>Avanss</t>
  </si>
  <si>
    <t>Maksājuma pieprasījuma veids</t>
  </si>
  <si>
    <t>1.pielikums</t>
  </si>
  <si>
    <t>Mēnesis</t>
  </si>
  <si>
    <t>Gads</t>
  </si>
  <si>
    <t>2016 .gada __._______</t>
  </si>
  <si>
    <t>Finansējuma saņēmēja maksājumu pieprasījumu iesniegšanas prognoze</t>
  </si>
  <si>
    <t>Plānotais iesniegšanas periods</t>
  </si>
  <si>
    <t>Avansa summa, %</t>
  </si>
  <si>
    <t>EKII finansējums, euro</t>
  </si>
  <si>
    <t>Projekta numurs</t>
  </si>
  <si>
    <t>Segtā izmaksātā avansa summa (EUR)</t>
  </si>
  <si>
    <r>
      <t xml:space="preserve">EKII finansējuma intensitāte </t>
    </r>
    <r>
      <rPr>
        <i/>
        <sz val="12"/>
        <color indexed="8"/>
        <rFont val="Times New Roman"/>
        <family val="1"/>
        <charset val="186"/>
      </rPr>
      <t>%</t>
    </r>
  </si>
  <si>
    <t>Maksājuma pieprasījuma summa, euro</t>
  </si>
  <si>
    <t>Attiecināmo izdevumu summa, euro</t>
  </si>
  <si>
    <t>Precizētā attiecināmo izdevumu summa kopā, euro</t>
  </si>
  <si>
    <t>EKII-2/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</si>
</sst>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%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sz val="12"/>
      <color rgb="FF00B0F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/>
    <xf numFmtId="0" fontId="1" fillId="4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5" fillId="0" borderId="0" xfId="0" applyFont="1"/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9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7" fillId="0" borderId="0" xfId="0" applyFont="1" applyBorder="1" applyAlignment="1"/>
    <xf numFmtId="0" fontId="10" fillId="6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3" fillId="5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view="pageBreakPreview" zoomScale="110" zoomScaleNormal="100" zoomScaleSheetLayoutView="110" workbookViewId="0">
      <selection activeCell="E4" sqref="E4"/>
    </sheetView>
  </sheetViews>
  <sheetFormatPr defaultColWidth="18.140625" defaultRowHeight="15" x14ac:dyDescent="0.25"/>
  <cols>
    <col min="1" max="1" width="12.140625" style="1" customWidth="1"/>
    <col min="2" max="2" width="27.42578125" style="1" customWidth="1"/>
    <col min="3" max="3" width="7.85546875" style="1" customWidth="1"/>
    <col min="4" max="4" width="9.28515625" style="1" bestFit="1" customWidth="1"/>
    <col min="5" max="8" width="16" style="1" customWidth="1"/>
    <col min="9" max="9" width="1.5703125" style="4" customWidth="1"/>
    <col min="10" max="16384" width="18.140625" style="4"/>
  </cols>
  <sheetData>
    <row r="1" spans="1:8" s="16" customFormat="1" ht="15.75" x14ac:dyDescent="0.25">
      <c r="A1" s="14"/>
      <c r="B1" s="14"/>
      <c r="C1" s="14"/>
      <c r="D1" s="14"/>
      <c r="E1" s="14"/>
      <c r="F1" s="14"/>
      <c r="G1" s="14"/>
      <c r="H1" s="15" t="s">
        <v>10</v>
      </c>
    </row>
    <row r="2" spans="1:8" s="16" customFormat="1" ht="15.75" x14ac:dyDescent="0.25">
      <c r="A2" s="30" t="s">
        <v>14</v>
      </c>
      <c r="B2" s="30"/>
      <c r="C2" s="30"/>
      <c r="D2" s="30"/>
      <c r="E2" s="30"/>
      <c r="F2" s="30"/>
      <c r="G2" s="30"/>
      <c r="H2" s="30"/>
    </row>
    <row r="3" spans="1:8" s="16" customFormat="1" ht="15.75" x14ac:dyDescent="0.25">
      <c r="A3" s="17"/>
      <c r="B3" s="17"/>
      <c r="C3" s="17"/>
      <c r="D3" s="17"/>
      <c r="E3" s="17"/>
      <c r="G3" s="17"/>
      <c r="H3" s="17"/>
    </row>
    <row r="4" spans="1:8" s="16" customFormat="1" ht="15.75" x14ac:dyDescent="0.25">
      <c r="A4" s="33" t="s">
        <v>18</v>
      </c>
      <c r="B4" s="33"/>
      <c r="C4" s="33"/>
      <c r="D4" s="33"/>
      <c r="E4" s="27" t="s">
        <v>24</v>
      </c>
      <c r="F4" s="17"/>
      <c r="G4" s="17"/>
      <c r="H4" s="17"/>
    </row>
    <row r="5" spans="1:8" s="16" customFormat="1" ht="15.75" x14ac:dyDescent="0.25">
      <c r="A5" s="33" t="s">
        <v>23</v>
      </c>
      <c r="B5" s="33"/>
      <c r="C5" s="33"/>
      <c r="D5" s="33"/>
      <c r="E5" s="18"/>
      <c r="F5" s="17"/>
      <c r="G5" s="17"/>
      <c r="H5" s="17"/>
    </row>
    <row r="6" spans="1:8" s="16" customFormat="1" ht="15.75" x14ac:dyDescent="0.25">
      <c r="A6" s="33" t="s">
        <v>20</v>
      </c>
      <c r="B6" s="33"/>
      <c r="C6" s="33"/>
      <c r="D6" s="33"/>
      <c r="E6" s="19">
        <v>0.85</v>
      </c>
      <c r="F6" s="17"/>
      <c r="G6" s="17"/>
      <c r="H6" s="17"/>
    </row>
    <row r="7" spans="1:8" s="16" customFormat="1" ht="15.75" x14ac:dyDescent="0.25">
      <c r="A7" s="33" t="s">
        <v>16</v>
      </c>
      <c r="B7" s="33"/>
      <c r="C7" s="33"/>
      <c r="D7" s="33"/>
      <c r="E7" s="20"/>
      <c r="F7" s="17"/>
      <c r="G7" s="17"/>
      <c r="H7" s="17"/>
    </row>
    <row r="8" spans="1:8" s="16" customFormat="1" ht="15.75" x14ac:dyDescent="0.25">
      <c r="A8" s="17"/>
      <c r="B8" s="14"/>
      <c r="C8" s="14"/>
      <c r="D8" s="14"/>
      <c r="E8" s="14"/>
      <c r="F8" s="14"/>
      <c r="G8" s="14"/>
      <c r="H8" s="14"/>
    </row>
    <row r="9" spans="1:8" s="16" customFormat="1" ht="15.75" x14ac:dyDescent="0.25">
      <c r="A9" s="31" t="s">
        <v>4</v>
      </c>
      <c r="B9" s="31" t="s">
        <v>9</v>
      </c>
      <c r="C9" s="32" t="s">
        <v>15</v>
      </c>
      <c r="D9" s="32"/>
      <c r="E9" s="31" t="s">
        <v>0</v>
      </c>
      <c r="F9" s="31"/>
      <c r="G9" s="31"/>
      <c r="H9" s="31"/>
    </row>
    <row r="10" spans="1:8" s="16" customFormat="1" ht="47.25" customHeight="1" x14ac:dyDescent="0.25">
      <c r="A10" s="31"/>
      <c r="B10" s="31"/>
      <c r="C10" s="32"/>
      <c r="D10" s="32"/>
      <c r="E10" s="28" t="s">
        <v>22</v>
      </c>
      <c r="F10" s="31" t="s">
        <v>17</v>
      </c>
      <c r="G10" s="31" t="s">
        <v>19</v>
      </c>
      <c r="H10" s="28" t="s">
        <v>21</v>
      </c>
    </row>
    <row r="11" spans="1:8" s="16" customFormat="1" ht="15.75" x14ac:dyDescent="0.25">
      <c r="A11" s="31"/>
      <c r="B11" s="31"/>
      <c r="C11" s="10" t="s">
        <v>12</v>
      </c>
      <c r="D11" s="10" t="s">
        <v>11</v>
      </c>
      <c r="E11" s="29"/>
      <c r="F11" s="31"/>
      <c r="G11" s="31"/>
      <c r="H11" s="29"/>
    </row>
    <row r="12" spans="1:8" s="16" customFormat="1" ht="15.75" x14ac:dyDescent="0.25">
      <c r="A12" s="11">
        <v>1</v>
      </c>
      <c r="B12" s="2" t="s">
        <v>8</v>
      </c>
      <c r="C12" s="2"/>
      <c r="D12" s="2"/>
      <c r="E12" s="7"/>
      <c r="F12" s="7"/>
      <c r="G12" s="7"/>
      <c r="H12" s="8">
        <f>ROUND(E5*E6*E7,2)</f>
        <v>0</v>
      </c>
    </row>
    <row r="13" spans="1:8" s="16" customFormat="1" ht="15.75" x14ac:dyDescent="0.25">
      <c r="A13" s="11">
        <v>2</v>
      </c>
      <c r="B13" s="2" t="s">
        <v>1</v>
      </c>
      <c r="C13" s="2"/>
      <c r="D13" s="2"/>
      <c r="E13" s="9"/>
      <c r="F13" s="8">
        <f>ROUND(E13*$E$6,2)</f>
        <v>0</v>
      </c>
      <c r="G13" s="8">
        <f>ROUND(IF(F13*0.6&lt;=($H$12-SUM($G$12:G12)), F13*0.6, ($H$12-SUM($G$12:G12))),2)</f>
        <v>0</v>
      </c>
      <c r="H13" s="8">
        <f>F13-G13</f>
        <v>0</v>
      </c>
    </row>
    <row r="14" spans="1:8" s="16" customFormat="1" ht="15.75" x14ac:dyDescent="0.25">
      <c r="A14" s="11">
        <v>3</v>
      </c>
      <c r="B14" s="2" t="s">
        <v>1</v>
      </c>
      <c r="C14" s="2"/>
      <c r="D14" s="2"/>
      <c r="E14" s="9"/>
      <c r="F14" s="8">
        <f>ROUND(E14*$E$6,2)</f>
        <v>0</v>
      </c>
      <c r="G14" s="8">
        <f>ROUND(IF(F14*0.6&lt;=($H$12-SUM($G$12:G13)), F14*0.6, ($H$12-SUM($G$12:G13))),2)</f>
        <v>0</v>
      </c>
      <c r="H14" s="8">
        <f t="shared" ref="H14:H20" si="0">F14-G14</f>
        <v>0</v>
      </c>
    </row>
    <row r="15" spans="1:8" s="16" customFormat="1" ht="15.75" x14ac:dyDescent="0.25">
      <c r="A15" s="11">
        <v>4</v>
      </c>
      <c r="B15" s="2" t="s">
        <v>1</v>
      </c>
      <c r="C15" s="2"/>
      <c r="D15" s="2"/>
      <c r="E15" s="9"/>
      <c r="F15" s="8">
        <f>ROUND(E15*$E$6,2)</f>
        <v>0</v>
      </c>
      <c r="G15" s="8">
        <f>ROUND(IF(F15*0.6&lt;=($H$12-SUM($G$12:G14)), F15*0.6, ($H$12-SUM($G$12:G14))),2)</f>
        <v>0</v>
      </c>
      <c r="H15" s="8">
        <f t="shared" si="0"/>
        <v>0</v>
      </c>
    </row>
    <row r="16" spans="1:8" s="16" customFormat="1" ht="15.75" x14ac:dyDescent="0.25">
      <c r="A16" s="11">
        <v>5</v>
      </c>
      <c r="B16" s="2" t="s">
        <v>1</v>
      </c>
      <c r="C16" s="2"/>
      <c r="D16" s="2"/>
      <c r="E16" s="9"/>
      <c r="F16" s="8">
        <f>ROUND(E16*$E$6,2)</f>
        <v>0</v>
      </c>
      <c r="G16" s="8">
        <f>ROUND(IF(F16*0.6&lt;=($H$12-SUM($G$12:G15)), F16*0.6, ($H$12-SUM($G$12:G15))),2)</f>
        <v>0</v>
      </c>
      <c r="H16" s="8">
        <f t="shared" si="0"/>
        <v>0</v>
      </c>
    </row>
    <row r="17" spans="1:8" s="16" customFormat="1" ht="15.75" x14ac:dyDescent="0.25">
      <c r="A17" s="11">
        <v>6</v>
      </c>
      <c r="B17" s="2" t="s">
        <v>1</v>
      </c>
      <c r="C17" s="2"/>
      <c r="D17" s="2"/>
      <c r="E17" s="9"/>
      <c r="F17" s="8">
        <f>ROUND(E17*$E$6,2)</f>
        <v>0</v>
      </c>
      <c r="G17" s="8">
        <f>ROUND(IF(F17*0.6&lt;=($H$12-SUM($G$12:G16)), F17*0.6, ($H$12-SUM($G$12:G16))),2)</f>
        <v>0</v>
      </c>
      <c r="H17" s="8">
        <f t="shared" si="0"/>
        <v>0</v>
      </c>
    </row>
    <row r="18" spans="1:8" s="16" customFormat="1" ht="15.75" x14ac:dyDescent="0.25">
      <c r="A18" s="11">
        <v>7</v>
      </c>
      <c r="B18" s="2" t="s">
        <v>1</v>
      </c>
      <c r="C18" s="2"/>
      <c r="D18" s="2"/>
      <c r="E18" s="9"/>
      <c r="F18" s="8">
        <f t="shared" ref="F18:F19" si="1">ROUND(E18*$E$6,2)</f>
        <v>0</v>
      </c>
      <c r="G18" s="8">
        <f>ROUND(IF(F18*0.6&lt;=($H$12-SUM($G$12:G17)), F18*0.6, ($H$12-SUM($G$12:G17))),2)</f>
        <v>0</v>
      </c>
      <c r="H18" s="8">
        <f t="shared" si="0"/>
        <v>0</v>
      </c>
    </row>
    <row r="19" spans="1:8" s="16" customFormat="1" ht="15.75" x14ac:dyDescent="0.25">
      <c r="A19" s="11">
        <v>8</v>
      </c>
      <c r="B19" s="2" t="s">
        <v>1</v>
      </c>
      <c r="C19" s="2"/>
      <c r="D19" s="2"/>
      <c r="E19" s="9"/>
      <c r="F19" s="8">
        <f t="shared" si="1"/>
        <v>0</v>
      </c>
      <c r="G19" s="8">
        <f>ROUND(IF(F19*0.6&lt;=($H$12-SUM($G$12:G18)), F19*0.6, ($H$12-SUM($G$12:G18))),2)</f>
        <v>0</v>
      </c>
      <c r="H19" s="8">
        <f t="shared" si="0"/>
        <v>0</v>
      </c>
    </row>
    <row r="20" spans="1:8" s="16" customFormat="1" ht="15.75" x14ac:dyDescent="0.25">
      <c r="A20" s="11">
        <v>9</v>
      </c>
      <c r="B20" s="2" t="s">
        <v>2</v>
      </c>
      <c r="C20" s="2"/>
      <c r="D20" s="2"/>
      <c r="E20" s="9">
        <f>E5-SUM(E13:E19)</f>
        <v>0</v>
      </c>
      <c r="F20" s="8">
        <f>ROUND(E20*$E$6,2)</f>
        <v>0</v>
      </c>
      <c r="G20" s="8">
        <f>ROUND(IF(F20*0.6&lt;=($H$12-SUM($G$12:G19)), F20*0.6, ($H$12-SUM($G$12:G19))),2)</f>
        <v>0</v>
      </c>
      <c r="H20" s="8">
        <f t="shared" si="0"/>
        <v>0</v>
      </c>
    </row>
    <row r="21" spans="1:8" s="16" customFormat="1" ht="15.75" x14ac:dyDescent="0.25">
      <c r="A21" s="37" t="s">
        <v>3</v>
      </c>
      <c r="B21" s="37"/>
      <c r="C21" s="12"/>
      <c r="D21" s="12"/>
      <c r="E21" s="13">
        <f>SUM(E12:E20)</f>
        <v>0</v>
      </c>
      <c r="F21" s="13">
        <f>SUM(F12:F20)</f>
        <v>0</v>
      </c>
      <c r="G21" s="13">
        <f>SUM(G12:G20)</f>
        <v>0</v>
      </c>
      <c r="H21" s="13">
        <f>SUM(H12:H20)</f>
        <v>0</v>
      </c>
    </row>
    <row r="22" spans="1:8" s="16" customFormat="1" ht="15.75" x14ac:dyDescent="0.25">
      <c r="A22" s="21"/>
      <c r="B22" s="22"/>
      <c r="C22" s="22"/>
      <c r="D22" s="22"/>
      <c r="E22" s="22"/>
      <c r="F22" s="22"/>
      <c r="G22" s="23"/>
      <c r="H22" s="23"/>
    </row>
    <row r="23" spans="1:8" s="24" customFormat="1" ht="15.75" x14ac:dyDescent="0.25">
      <c r="A23" s="38"/>
      <c r="B23" s="38"/>
      <c r="C23" s="38"/>
      <c r="D23" s="38"/>
      <c r="E23" s="38"/>
      <c r="F23" s="38"/>
      <c r="G23" s="38"/>
      <c r="H23" s="38"/>
    </row>
    <row r="24" spans="1:8" s="25" customFormat="1" ht="15.75" x14ac:dyDescent="0.25">
      <c r="A24" s="39" t="s">
        <v>5</v>
      </c>
      <c r="B24" s="39"/>
      <c r="C24" s="39"/>
      <c r="D24" s="39"/>
      <c r="E24" s="39"/>
      <c r="F24" s="39"/>
      <c r="G24" s="39"/>
      <c r="H24" s="39"/>
    </row>
    <row r="25" spans="1:8" s="25" customFormat="1" ht="15.75" x14ac:dyDescent="0.25">
      <c r="A25" s="40" t="s">
        <v>7</v>
      </c>
      <c r="B25" s="40"/>
      <c r="C25" s="40"/>
      <c r="D25" s="40"/>
      <c r="E25" s="40"/>
      <c r="F25" s="40"/>
      <c r="G25" s="40"/>
      <c r="H25" s="40"/>
    </row>
    <row r="26" spans="1:8" s="25" customFormat="1" ht="15.75" x14ac:dyDescent="0.25">
      <c r="A26" s="40" t="s">
        <v>6</v>
      </c>
      <c r="B26" s="40"/>
      <c r="C26" s="40"/>
      <c r="D26" s="40"/>
      <c r="E26" s="40"/>
      <c r="F26" s="40"/>
      <c r="G26" s="40"/>
      <c r="H26" s="40"/>
    </row>
    <row r="27" spans="1:8" s="25" customFormat="1" ht="15.75" x14ac:dyDescent="0.25">
      <c r="A27" s="3"/>
      <c r="B27" s="3"/>
      <c r="C27" s="3"/>
      <c r="D27" s="3"/>
      <c r="E27" s="3"/>
      <c r="F27" s="3"/>
      <c r="G27" s="3"/>
      <c r="H27" s="3"/>
    </row>
    <row r="28" spans="1:8" s="25" customFormat="1" ht="15.75" x14ac:dyDescent="0.25">
      <c r="A28" s="3"/>
      <c r="B28" s="3"/>
      <c r="C28" s="3"/>
      <c r="D28" s="3"/>
      <c r="E28" s="3"/>
      <c r="F28" s="26"/>
      <c r="G28" s="35"/>
      <c r="H28" s="35"/>
    </row>
    <row r="29" spans="1:8" s="25" customFormat="1" ht="15.75" x14ac:dyDescent="0.25">
      <c r="A29" s="34"/>
      <c r="B29" s="34"/>
      <c r="C29" s="6"/>
      <c r="D29" s="6"/>
      <c r="E29" s="3"/>
      <c r="F29" s="26"/>
      <c r="G29" s="35"/>
      <c r="H29" s="35"/>
    </row>
    <row r="30" spans="1:8" s="25" customFormat="1" ht="15.75" x14ac:dyDescent="0.25">
      <c r="A30" s="36" t="s">
        <v>13</v>
      </c>
      <c r="B30" s="36"/>
      <c r="C30" s="5"/>
      <c r="D30" s="5"/>
      <c r="E30" s="3"/>
      <c r="F30" s="26"/>
      <c r="G30" s="3"/>
      <c r="H30" s="3"/>
    </row>
  </sheetData>
  <mergeCells count="22">
    <mergeCell ref="A29:B29"/>
    <mergeCell ref="G29:H29"/>
    <mergeCell ref="A30:B30"/>
    <mergeCell ref="A21:B21"/>
    <mergeCell ref="A23:H23"/>
    <mergeCell ref="A24:H24"/>
    <mergeCell ref="A25:H25"/>
    <mergeCell ref="A26:H26"/>
    <mergeCell ref="G28:H28"/>
    <mergeCell ref="H10:H11"/>
    <mergeCell ref="A2:H2"/>
    <mergeCell ref="A9:A11"/>
    <mergeCell ref="B9:B11"/>
    <mergeCell ref="E9:H9"/>
    <mergeCell ref="F10:F11"/>
    <mergeCell ref="G10:G11"/>
    <mergeCell ref="C9:D10"/>
    <mergeCell ref="A5:D5"/>
    <mergeCell ref="A6:D6"/>
    <mergeCell ref="A7:D7"/>
    <mergeCell ref="A4:D4"/>
    <mergeCell ref="E10:E11"/>
  </mergeCells>
  <conditionalFormatting sqref="A30:D30">
    <cfRule type="cellIs" dxfId="5" priority="6" stopIfTrue="1" operator="equal">
      <formula>"2010 .gada __._______"</formula>
    </cfRule>
  </conditionalFormatting>
  <conditionalFormatting sqref="A25">
    <cfRule type="cellIs" dxfId="4" priority="5" stopIfTrue="1" operator="equal">
      <formula>"&lt;paraksttiesīgās personas vārds, uzvārds&gt;"</formula>
    </cfRule>
  </conditionalFormatting>
  <conditionalFormatting sqref="A26">
    <cfRule type="cellIs" dxfId="3" priority="4" stopIfTrue="1" operator="equal">
      <formula>"&lt;paraksttiesīgās personas amats&gt;"</formula>
    </cfRule>
  </conditionalFormatting>
  <conditionalFormatting sqref="A24">
    <cfRule type="cellIs" dxfId="2" priority="3" stopIfTrue="1" operator="equal">
      <formula>"&lt;Finansējuma saņēmēja nosaukums&gt;"</formula>
    </cfRule>
  </conditionalFormatting>
  <conditionalFormatting sqref="E4">
    <cfRule type="expression" dxfId="1" priority="2" stopIfTrue="1">
      <formula>$E$4="EKII-2/"</formula>
    </cfRule>
  </conditionalFormatting>
  <conditionalFormatting sqref="E5:E7">
    <cfRule type="expression" dxfId="0" priority="1" stopIfTrue="1">
      <formula>E5=""</formula>
    </cfRule>
  </conditionalFormatting>
  <dataValidations count="5">
    <dataValidation type="decimal" allowBlank="1" showErrorMessage="1" errorTitle="BRĪDINĀJUMS" error="Maksimālā likme ir 30%" sqref="E7">
      <formula1>0</formula1>
      <formula2>0.3</formula2>
    </dataValidation>
    <dataValidation type="decimal" allowBlank="1" showInputMessage="1" showErrorMessage="1" errorTitle="BRĪDINĀJUMS" error="Maksimālā atbalsta likme ir 85%" sqref="E6">
      <formula1>0</formula1>
      <formula2>0.85</formula2>
    </dataValidation>
    <dataValidation type="list" allowBlank="1" showInputMessage="1" showErrorMessage="1" sqref="C12:C20">
      <formula1>"2016,2017,2018,2019,2020"</formula1>
    </dataValidation>
    <dataValidation type="list" allowBlank="1" showInputMessage="1" showErrorMessage="1" sqref="D12:D20">
      <formula1>"Janvāris,Februāris,Marts,Aprīlis,Maijs,Jūnijs,Jūlijs,Augusts,Septermbis,Oktobris,Novembris,Decembris"</formula1>
    </dataValidation>
    <dataValidation type="custom" allowBlank="1" showErrorMessage="1" errorTitle="BRĪDINĀJUMS" error="Starpposma maksājumi kopā nevar pārsniegt 90% no attiecināmo izdevumu summas (ieskaitot avansa maksājumu)" sqref="E13:E19">
      <formula1>SUM($H$12:$H$19)&lt;=$E$5*0.9*$E$6</formula1>
    </dataValidation>
  </dataValidations>
  <pageMargins left="0.78740157480314965" right="0.78740157480314965" top="0.78740157480314965" bottom="0.78740157480314965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Forma-avanss</vt:lpstr>
      <vt:lpstr>'Forma-avanss'!Print_Area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2016-10-31T12:36:20Z</dcterms:modified>
</cp:coreProperties>
</file>